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-15" windowWidth="10275" windowHeight="7950"/>
  </bookViews>
  <sheets>
    <sheet name="報名表1" sheetId="1" r:id="rId1"/>
    <sheet name="報名表2" sheetId="4" r:id="rId2"/>
    <sheet name="Statistics(隱藏)" sheetId="2" state="hidden" r:id="rId3"/>
  </sheets>
  <definedNames>
    <definedName name="_xlnm.Print_Area" localSheetId="0">報名表1!$A$1:$L$50</definedName>
    <definedName name="_xlnm.Print_Area" localSheetId="1">報名表2!$A$1:$L$42</definedName>
  </definedNames>
  <calcPr calcId="145621"/>
</workbook>
</file>

<file path=xl/calcChain.xml><?xml version="1.0" encoding="utf-8"?>
<calcChain xmlns="http://schemas.openxmlformats.org/spreadsheetml/2006/main">
  <c r="W2" i="2" l="1"/>
  <c r="C4" i="2"/>
  <c r="J9" i="2"/>
  <c r="K7" i="2"/>
  <c r="I6" i="2"/>
  <c r="F4" i="2"/>
  <c r="G2" i="2"/>
  <c r="E7" i="2"/>
  <c r="D9" i="2"/>
  <c r="M8" i="2"/>
  <c r="K2" i="2"/>
  <c r="M3" i="2"/>
  <c r="I7" i="2"/>
  <c r="D7" i="2"/>
  <c r="L9" i="2"/>
  <c r="L5" i="2"/>
  <c r="D4" i="2"/>
  <c r="B3" i="2"/>
  <c r="L7" i="2"/>
  <c r="S2" i="2"/>
  <c r="J7" i="2"/>
  <c r="E4" i="2"/>
  <c r="F5" i="2"/>
  <c r="K6" i="2"/>
  <c r="C9" i="2"/>
  <c r="D6" i="2"/>
  <c r="I9" i="2"/>
  <c r="D5" i="2"/>
  <c r="I5" i="2"/>
  <c r="F6" i="2"/>
  <c r="B4" i="2"/>
  <c r="I8" i="2"/>
  <c r="I2" i="2"/>
  <c r="B9" i="2"/>
  <c r="F7" i="2"/>
  <c r="L8" i="2"/>
  <c r="F8" i="2"/>
  <c r="D8" i="2"/>
  <c r="J5" i="2"/>
  <c r="M2" i="2"/>
  <c r="M4" i="2"/>
  <c r="I3" i="2"/>
  <c r="F3" i="2"/>
  <c r="I4" i="2"/>
  <c r="E8" i="2"/>
  <c r="M7" i="2"/>
  <c r="J3" i="2"/>
  <c r="E3" i="2"/>
  <c r="M9" i="2"/>
  <c r="L3" i="2"/>
  <c r="B2" i="2"/>
  <c r="C6" i="2"/>
  <c r="K5" i="2"/>
  <c r="M5" i="2"/>
  <c r="J4" i="2"/>
  <c r="J2" i="2"/>
  <c r="C7" i="2"/>
  <c r="E2" i="2"/>
  <c r="C2" i="2"/>
  <c r="H2" i="2"/>
  <c r="B6" i="2"/>
  <c r="E6" i="2"/>
  <c r="K9" i="2"/>
  <c r="B7" i="2"/>
  <c r="K3" i="2"/>
  <c r="D2" i="2"/>
  <c r="C8" i="2"/>
  <c r="L6" i="2"/>
  <c r="E5" i="2"/>
  <c r="M6" i="2"/>
  <c r="L2" i="2"/>
  <c r="C3" i="2"/>
  <c r="J6" i="2"/>
  <c r="K4" i="2"/>
  <c r="E9" i="2"/>
  <c r="D3" i="2"/>
  <c r="L4" i="2"/>
  <c r="B5" i="2"/>
  <c r="J8" i="2"/>
  <c r="C5" i="2"/>
  <c r="B8" i="2"/>
  <c r="F2" i="2"/>
  <c r="K8" i="2"/>
  <c r="F9" i="2"/>
  <c r="G9" i="2" l="1"/>
  <c r="G5" i="2"/>
  <c r="G6" i="2"/>
  <c r="G3" i="2"/>
  <c r="G8" i="2"/>
  <c r="G4" i="2"/>
  <c r="G7" i="2"/>
</calcChain>
</file>

<file path=xl/sharedStrings.xml><?xml version="1.0" encoding="utf-8"?>
<sst xmlns="http://schemas.openxmlformats.org/spreadsheetml/2006/main" count="216" uniqueCount="96">
  <si>
    <t>Tel: +886 7 9761588</t>
    <phoneticPr fontId="1" type="noConversion"/>
  </si>
  <si>
    <t>www.tongtai.com.tw</t>
    <phoneticPr fontId="1" type="noConversion"/>
  </si>
  <si>
    <t xml:space="preserve"> </t>
    <phoneticPr fontId="1" type="noConversion"/>
  </si>
  <si>
    <t>Title</t>
    <phoneticPr fontId="1" type="noConversion"/>
  </si>
  <si>
    <t>First Name</t>
    <phoneticPr fontId="1" type="noConversion"/>
  </si>
  <si>
    <t>Last Name</t>
    <phoneticPr fontId="1" type="noConversion"/>
  </si>
  <si>
    <t>Organization</t>
    <phoneticPr fontId="1" type="noConversion"/>
  </si>
  <si>
    <t>Counrty</t>
    <phoneticPr fontId="1" type="noConversion"/>
  </si>
  <si>
    <t>Phone Number</t>
    <phoneticPr fontId="1" type="noConversion"/>
  </si>
  <si>
    <t>E-mail Address</t>
    <phoneticPr fontId="1" type="noConversion"/>
  </si>
  <si>
    <t>Position</t>
    <phoneticPr fontId="1" type="noConversion"/>
  </si>
  <si>
    <t>None</t>
    <phoneticPr fontId="1" type="noConversion"/>
  </si>
  <si>
    <t>Other</t>
    <phoneticPr fontId="1" type="noConversion"/>
  </si>
  <si>
    <t>Vegetarian</t>
    <phoneticPr fontId="1" type="noConversion"/>
  </si>
  <si>
    <t>Halal</t>
    <phoneticPr fontId="1" type="noConversion"/>
  </si>
  <si>
    <t>Check-in Date</t>
    <phoneticPr fontId="1" type="noConversion"/>
  </si>
  <si>
    <t>Check-Out Date</t>
    <phoneticPr fontId="1" type="noConversion"/>
  </si>
  <si>
    <t>Delegate 2</t>
    <phoneticPr fontId="1" type="noConversion"/>
  </si>
  <si>
    <t>Delegate 3</t>
    <phoneticPr fontId="1" type="noConversion"/>
  </si>
  <si>
    <t>Delegate 4</t>
    <phoneticPr fontId="1" type="noConversion"/>
  </si>
  <si>
    <t>Delegate 1</t>
    <phoneticPr fontId="1" type="noConversion"/>
  </si>
  <si>
    <t>17:30~21:00</t>
    <phoneticPr fontId="1" type="noConversion"/>
  </si>
  <si>
    <t>3/10 AM</t>
    <phoneticPr fontId="1" type="noConversion"/>
  </si>
  <si>
    <t>3/10 PM</t>
    <phoneticPr fontId="1" type="noConversion"/>
  </si>
  <si>
    <t>3/11 AM</t>
    <phoneticPr fontId="1" type="noConversion"/>
  </si>
  <si>
    <t>Note</t>
    <phoneticPr fontId="1" type="noConversion"/>
  </si>
  <si>
    <t xml:space="preserve">3/10 Luncheon </t>
    <phoneticPr fontId="1" type="noConversion"/>
  </si>
  <si>
    <t xml:space="preserve">3/11 Luncheon </t>
    <phoneticPr fontId="1" type="noConversion"/>
  </si>
  <si>
    <t>3/10 Banquet</t>
    <phoneticPr fontId="1" type="noConversion"/>
  </si>
  <si>
    <t>名</t>
    <phoneticPr fontId="1" type="noConversion"/>
  </si>
  <si>
    <t>職稱</t>
    <phoneticPr fontId="1" type="noConversion"/>
  </si>
  <si>
    <t>報名資訊</t>
    <phoneticPr fontId="1" type="noConversion"/>
  </si>
  <si>
    <t>東台精機股份有限公司</t>
    <phoneticPr fontId="1" type="noConversion"/>
  </si>
  <si>
    <t>高雄市路竹區路科3路3號</t>
    <phoneticPr fontId="1" type="noConversion"/>
  </si>
  <si>
    <t>報名表</t>
    <phoneticPr fontId="1" type="noConversion"/>
  </si>
  <si>
    <t>1. 個人資訊</t>
    <phoneticPr fontId="1" type="noConversion"/>
  </si>
  <si>
    <t>與會者 1</t>
    <phoneticPr fontId="1" type="noConversion"/>
  </si>
  <si>
    <t>稱謂</t>
    <phoneticPr fontId="1" type="noConversion"/>
  </si>
  <si>
    <t>姓</t>
    <phoneticPr fontId="1" type="noConversion"/>
  </si>
  <si>
    <t>單位</t>
    <phoneticPr fontId="1" type="noConversion"/>
  </si>
  <si>
    <t>國籍</t>
    <phoneticPr fontId="1" type="noConversion"/>
  </si>
  <si>
    <t>通訊電話</t>
    <phoneticPr fontId="1" type="noConversion"/>
  </si>
  <si>
    <t>電子郵件</t>
    <phoneticPr fontId="1" type="noConversion"/>
  </si>
  <si>
    <t>名</t>
    <phoneticPr fontId="1" type="noConversion"/>
  </si>
  <si>
    <t>職稱</t>
    <phoneticPr fontId="1" type="noConversion"/>
  </si>
  <si>
    <t>飲食習慣</t>
    <phoneticPr fontId="1" type="noConversion"/>
  </si>
  <si>
    <t>無</t>
    <phoneticPr fontId="1" type="noConversion"/>
  </si>
  <si>
    <t>素食</t>
    <phoneticPr fontId="1" type="noConversion"/>
  </si>
  <si>
    <t>回教餐</t>
    <phoneticPr fontId="1" type="noConversion"/>
  </si>
  <si>
    <t>其他</t>
    <phoneticPr fontId="1" type="noConversion"/>
  </si>
  <si>
    <t>與會者  1</t>
    <phoneticPr fontId="1" type="noConversion"/>
  </si>
  <si>
    <t>與會者  2</t>
    <phoneticPr fontId="1" type="noConversion"/>
  </si>
  <si>
    <t>與會者  3</t>
    <phoneticPr fontId="1" type="noConversion"/>
  </si>
  <si>
    <t>與會者  4</t>
    <phoneticPr fontId="1" type="noConversion"/>
  </si>
  <si>
    <t>日期</t>
    <phoneticPr fontId="1" type="noConversion"/>
  </si>
  <si>
    <t>出席 (請V)</t>
    <phoneticPr fontId="1" type="noConversion"/>
  </si>
  <si>
    <t>時間</t>
    <phoneticPr fontId="1" type="noConversion"/>
  </si>
  <si>
    <t>餐宴</t>
    <phoneticPr fontId="1" type="noConversion"/>
  </si>
  <si>
    <t>用餐人數</t>
    <phoneticPr fontId="1" type="noConversion"/>
  </si>
  <si>
    <t>晚宴</t>
    <phoneticPr fontId="1" type="noConversion"/>
  </si>
  <si>
    <t>請依您的實際出席及需求填列
晚宴地點: 海中鮮婚宴會館(高雄市岡山區岡山路537號) +886-7-6225359</t>
    <phoneticPr fontId="1" type="noConversion"/>
  </si>
  <si>
    <t>Delegate 5</t>
    <phoneticPr fontId="1" type="noConversion"/>
  </si>
  <si>
    <t>Delegate 6</t>
    <phoneticPr fontId="1" type="noConversion"/>
  </si>
  <si>
    <t>Delegate 7</t>
    <phoneticPr fontId="1" type="noConversion"/>
  </si>
  <si>
    <t>Delegate 8</t>
    <phoneticPr fontId="1" type="noConversion"/>
  </si>
  <si>
    <r>
      <t xml:space="preserve">與會者 6 </t>
    </r>
    <r>
      <rPr>
        <sz val="12"/>
        <color theme="1"/>
        <rFont val="微軟正黑體"/>
        <family val="2"/>
        <charset val="136"/>
      </rPr>
      <t>(若無則免填)</t>
    </r>
    <phoneticPr fontId="1" type="noConversion"/>
  </si>
  <si>
    <r>
      <t>與會者 7</t>
    </r>
    <r>
      <rPr>
        <sz val="12"/>
        <color theme="1"/>
        <rFont val="微軟正黑體"/>
        <family val="2"/>
        <charset val="136"/>
      </rPr>
      <t xml:space="preserve"> (若無則免填)</t>
    </r>
    <phoneticPr fontId="1" type="noConversion"/>
  </si>
  <si>
    <r>
      <t xml:space="preserve">與會者 2 </t>
    </r>
    <r>
      <rPr>
        <sz val="12"/>
        <color theme="1"/>
        <rFont val="微軟正黑體"/>
        <family val="2"/>
        <charset val="136"/>
      </rPr>
      <t>(若無則免填)</t>
    </r>
    <phoneticPr fontId="1" type="noConversion"/>
  </si>
  <si>
    <r>
      <t>與會者 3</t>
    </r>
    <r>
      <rPr>
        <sz val="12"/>
        <color theme="1"/>
        <rFont val="微軟正黑體"/>
        <family val="2"/>
        <charset val="136"/>
      </rPr>
      <t xml:space="preserve"> (若無則免填)</t>
    </r>
    <phoneticPr fontId="1" type="noConversion"/>
  </si>
  <si>
    <r>
      <t>與會者 4</t>
    </r>
    <r>
      <rPr>
        <sz val="12"/>
        <color theme="1"/>
        <rFont val="微軟正黑體"/>
        <family val="2"/>
        <charset val="136"/>
      </rPr>
      <t xml:space="preserve"> (若無則免填)</t>
    </r>
    <phoneticPr fontId="1" type="noConversion"/>
  </si>
  <si>
    <r>
      <t>與會者 8</t>
    </r>
    <r>
      <rPr>
        <sz val="12"/>
        <color theme="1"/>
        <rFont val="微軟正黑體"/>
        <family val="2"/>
        <charset val="136"/>
      </rPr>
      <t xml:space="preserve"> (若無則免填)</t>
    </r>
    <phoneticPr fontId="1" type="noConversion"/>
  </si>
  <si>
    <t>※如您到訪的人數超過4人，惠請接續連列「報名表2」(工作表2)</t>
    <phoneticPr fontId="1" type="noConversion"/>
  </si>
  <si>
    <t>與會者  5</t>
    <phoneticPr fontId="1" type="noConversion"/>
  </si>
  <si>
    <t>與會者  6</t>
    <phoneticPr fontId="1" type="noConversion"/>
  </si>
  <si>
    <t>與會者  7</t>
    <phoneticPr fontId="1" type="noConversion"/>
  </si>
  <si>
    <t>與會者  8</t>
    <phoneticPr fontId="1" type="noConversion"/>
  </si>
  <si>
    <t>電子郵件</t>
    <phoneticPr fontId="1" type="noConversion"/>
  </si>
  <si>
    <t>電子郵件</t>
    <phoneticPr fontId="1" type="noConversion"/>
  </si>
  <si>
    <t>如您的報名人數未滿4人，則無需填列本表(報名表-2)</t>
    <phoneticPr fontId="1" type="noConversion"/>
  </si>
  <si>
    <r>
      <t xml:space="preserve">與會者 5 </t>
    </r>
    <r>
      <rPr>
        <sz val="12"/>
        <color theme="1"/>
        <rFont val="微軟正黑體"/>
        <family val="2"/>
        <charset val="136"/>
      </rPr>
      <t>(若無則免填)</t>
    </r>
    <phoneticPr fontId="1" type="noConversion"/>
  </si>
  <si>
    <t>2. 餐飲需求</t>
    <phoneticPr fontId="1" type="noConversion"/>
  </si>
  <si>
    <t>2. 餐飲需求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</si>
  <si>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</si>
  <si>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</si>
  <si>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</si>
  <si>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r>
      <t xml:space="preserve">E-mail: </t>
    </r>
    <r>
      <rPr>
        <sz val="12"/>
        <color rgb="FF0000FF"/>
        <rFont val="微軟正黑體"/>
        <family val="2"/>
        <charset val="136"/>
      </rPr>
      <t>peiyu@tongtai.com.tw</t>
    </r>
    <phoneticPr fontId="1" type="noConversion"/>
  </si>
  <si>
    <t>2016 東台精機工具機博覽會報名表-航太公會</t>
    <phoneticPr fontId="1" type="noConversion"/>
  </si>
  <si>
    <t>V.20160121</t>
    <phoneticPr fontId="1" type="noConversion"/>
  </si>
  <si>
    <t>※敬請填妥本報名表，並於2016年2月5日前回傳予李珮瑜小姐 peiyu@tongtai.com.tw 以完成報名作業。
※請勿更動本表之任何格式設定。</t>
    <phoneticPr fontId="1" type="noConversion"/>
  </si>
  <si>
    <r>
      <t xml:space="preserve"> </t>
    </r>
    <r>
      <rPr>
        <b/>
        <sz val="12"/>
        <color rgb="FFFF0000"/>
        <rFont val="微軟正黑體"/>
        <family val="2"/>
        <charset val="136"/>
      </rPr>
      <t>※航太公會之貴賓到訪東台時間為3月10日 13:00~17:00</t>
    </r>
    <phoneticPr fontId="1" type="noConversion"/>
  </si>
  <si>
    <t>X</t>
    <phoneticPr fontId="1" type="noConversion"/>
  </si>
  <si>
    <t>3. 餐飲安排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</si>
  <si>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</si>
  <si>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</si>
  <si>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</si>
  <si>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2016 東台精機工具機博覽會報名表-2-航太公會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</si>
</sst>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9"/>
      <color rgb="FF000000"/>
      <name val="新細明體"/>
      <family val="1"/>
      <charset val="136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sz val="14"/>
      <name val="Calibri"/>
      <family val="2"/>
    </font>
    <font>
      <b/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6"/>
      <color rgb="FF00B0F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u/>
      <sz val="12"/>
      <color theme="1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1.5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2"/>
      <color rgb="FF00B0F0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9" borderId="1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/>
    </xf>
    <xf numFmtId="0" fontId="8" fillId="0" borderId="28" xfId="0" applyFont="1" applyBorder="1" applyProtection="1">
      <alignment vertical="center"/>
    </xf>
    <xf numFmtId="0" fontId="8" fillId="0" borderId="29" xfId="0" applyFont="1" applyBorder="1" applyProtection="1">
      <alignment vertical="center"/>
    </xf>
    <xf numFmtId="0" fontId="8" fillId="0" borderId="30" xfId="0" applyFont="1" applyBorder="1" applyProtection="1">
      <alignment vertical="center"/>
    </xf>
    <xf numFmtId="0" fontId="8" fillId="0" borderId="31" xfId="0" applyFont="1" applyBorder="1" applyProtection="1">
      <alignment vertical="center"/>
    </xf>
    <xf numFmtId="0" fontId="8" fillId="0" borderId="32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33" xfId="0" applyFont="1" applyBorder="1" applyProtection="1">
      <alignment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4" xfId="0" applyFont="1" applyBorder="1" applyProtection="1">
      <alignment vertical="center"/>
    </xf>
    <xf numFmtId="0" fontId="8" fillId="0" borderId="35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3" fillId="0" borderId="1" xfId="0" applyFont="1" applyBorder="1" applyProtection="1">
      <alignment vertical="center"/>
      <protection locked="0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42" xfId="0" applyFont="1" applyBorder="1" applyAlignment="1" applyProtection="1">
      <alignment horizontal="left" vertical="center"/>
    </xf>
    <xf numFmtId="0" fontId="8" fillId="0" borderId="44" xfId="0" applyFont="1" applyBorder="1" applyAlignment="1" applyProtection="1">
      <alignment horizontal="left" vertical="center"/>
    </xf>
    <xf numFmtId="0" fontId="8" fillId="0" borderId="41" xfId="0" applyFont="1" applyBorder="1" applyAlignment="1" applyProtection="1">
      <alignment horizontal="left" vertical="center"/>
    </xf>
    <xf numFmtId="0" fontId="8" fillId="0" borderId="43" xfId="0" applyFont="1" applyBorder="1" applyAlignment="1" applyProtection="1">
      <alignment horizontal="left" vertical="center"/>
    </xf>
    <xf numFmtId="0" fontId="8" fillId="0" borderId="45" xfId="0" applyFont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3" borderId="6" xfId="0" applyFont="1" applyFill="1" applyBorder="1" applyAlignment="1" applyProtection="1">
      <alignment horizontal="left" vertical="center"/>
    </xf>
    <xf numFmtId="0" fontId="12" fillId="3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</xf>
    <xf numFmtId="0" fontId="8" fillId="8" borderId="8" xfId="0" applyFont="1" applyFill="1" applyBorder="1" applyAlignment="1" applyProtection="1">
      <alignment horizontal="left" vertical="center"/>
    </xf>
    <xf numFmtId="0" fontId="8" fillId="8" borderId="4" xfId="0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 applyProtection="1">
      <alignment horizontal="left" vertical="center"/>
    </xf>
    <xf numFmtId="0" fontId="10" fillId="2" borderId="19" xfId="0" applyFont="1" applyFill="1" applyBorder="1" applyAlignment="1" applyProtection="1">
      <alignment horizontal="left" vertical="center"/>
    </xf>
    <xf numFmtId="0" fontId="10" fillId="2" borderId="20" xfId="0" applyFont="1" applyFill="1" applyBorder="1" applyAlignment="1" applyProtection="1">
      <alignment horizontal="left" vertical="center"/>
    </xf>
    <xf numFmtId="0" fontId="10" fillId="2" borderId="21" xfId="0" applyFont="1" applyFill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176" fontId="8" fillId="8" borderId="39" xfId="0" applyNumberFormat="1" applyFont="1" applyFill="1" applyBorder="1" applyAlignment="1" applyProtection="1">
      <alignment horizontal="center" vertical="center"/>
    </xf>
    <xf numFmtId="176" fontId="8" fillId="8" borderId="40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8" borderId="17" xfId="0" applyFont="1" applyFill="1" applyBorder="1" applyAlignment="1" applyProtection="1">
      <alignment horizontal="left" vertical="center"/>
    </xf>
    <xf numFmtId="0" fontId="8" fillId="8" borderId="18" xfId="0" applyFont="1" applyFill="1" applyBorder="1" applyAlignment="1" applyProtection="1">
      <alignment horizontal="left" vertical="center"/>
    </xf>
    <xf numFmtId="0" fontId="12" fillId="3" borderId="22" xfId="0" applyFont="1" applyFill="1" applyBorder="1" applyAlignment="1" applyProtection="1">
      <alignment horizontal="left" vertical="center"/>
    </xf>
    <xf numFmtId="0" fontId="12" fillId="3" borderId="23" xfId="0" applyFont="1" applyFill="1" applyBorder="1" applyAlignment="1" applyProtection="1">
      <alignment horizontal="left" vertical="center"/>
    </xf>
    <xf numFmtId="0" fontId="12" fillId="3" borderId="24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8" fillId="8" borderId="25" xfId="0" applyFont="1" applyFill="1" applyBorder="1" applyAlignment="1" applyProtection="1">
      <alignment horizontal="left" vertical="center"/>
    </xf>
    <xf numFmtId="0" fontId="8" fillId="8" borderId="26" xfId="0" applyFont="1" applyFill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8" borderId="12" xfId="0" applyFont="1" applyFill="1" applyBorder="1" applyAlignment="1" applyProtection="1">
      <alignment horizontal="left" vertical="center"/>
    </xf>
    <xf numFmtId="0" fontId="8" fillId="8" borderId="13" xfId="0" applyFont="1" applyFill="1" applyBorder="1" applyAlignment="1" applyProtection="1">
      <alignment horizontal="left" vertical="center"/>
    </xf>
    <xf numFmtId="0" fontId="11" fillId="0" borderId="14" xfId="1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8" borderId="2" xfId="0" applyFont="1" applyFill="1" applyBorder="1" applyAlignment="1" applyProtection="1">
      <alignment horizontal="left" vertical="center"/>
    </xf>
    <xf numFmtId="0" fontId="17" fillId="0" borderId="43" xfId="0" applyFont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9" xfId="0" applyFont="1" applyFill="1" applyBorder="1" applyAlignment="1" applyProtection="1">
      <alignment horizontal="left" vertical="center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EBF7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D$40" noThreeD="1"/>
</file>

<file path=xl/ctrlProps/ctrlProp2.xml><?xml version="1.0" encoding="utf-8"?>
<formControlPr xmlns="http://schemas.microsoft.com/office/spreadsheetml/2009/9/main" objectType="CheckBox" fmlaLink="$D$41" noThreeD="1"/>
</file>

<file path=xl/ctrlProps/ctrlProp3.xml><?xml version="1.0" encoding="utf-8"?>
<formControlPr xmlns="http://schemas.microsoft.com/office/spreadsheetml/2009/9/main" objectType="CheckBox" fmlaLink="$D$42" noThreeD="1"/>
</file>

<file path=xl/ctrlProps/ctrlProp4.xml><?xml version="1.0" encoding="utf-8"?>
<formControlPr xmlns="http://schemas.microsoft.com/office/spreadsheetml/2009/9/main" objectType="CheckBox" fmlaLink="$D$43" noThreeD="1"/>
</file>

<file path=xl/ctrlProps/ctrlProp5.xml><?xml version="1.0" encoding="utf-8"?>
<formControlPr xmlns="http://schemas.microsoft.com/office/spreadsheetml/2009/9/main" objectType="CheckBox" fmlaLink="$F$40" noThreeD="1"/>
</file>

<file path=xl/ctrlProps/ctrlProp6.xml><?xml version="1.0" encoding="utf-8"?>
<formControlPr xmlns="http://schemas.microsoft.com/office/spreadsheetml/2009/9/main" objectType="CheckBox" fmlaLink="$F$41" noThreeD="1"/>
</file>

<file path=xl/ctrlProps/ctrlProp7.xml><?xml version="1.0" encoding="utf-8"?>
<formControlPr xmlns="http://schemas.microsoft.com/office/spreadsheetml/2009/9/main" objectType="CheckBox" fmlaLink="$F$42" noThreeD="1"/>
</file>

<file path=xl/ctrlProps/ctrlProp8.xml><?xml version="1.0" encoding="utf-8"?>
<formControlPr xmlns="http://schemas.microsoft.com/office/spreadsheetml/2009/9/main" objectType="CheckBox" fmlaLink="$F$43" noThreeD="1"/>
</file>

<file path=xl/ctrlProps/ctrlProp9.xml><?xml version="1.0" encoding="utf-8"?>
<formControlPr xmlns="http://schemas.microsoft.com/office/spreadsheetml/2009/9/main" objectType="CheckBox" fmlaLink="$H$40" noThreeD="1"/>
</file>

<file path=xl/ctrlProps/ctrlProp10.xml><?xml version="1.0" encoding="utf-8"?>
<formControlPr xmlns="http://schemas.microsoft.com/office/spreadsheetml/2009/9/main" objectType="CheckBox" fmlaLink="$H$41" noThreeD="1"/>
</file>

<file path=xl/ctrlProps/ctrlProp11.xml><?xml version="1.0" encoding="utf-8"?>
<formControlPr xmlns="http://schemas.microsoft.com/office/spreadsheetml/2009/9/main" objectType="CheckBox" fmlaLink="$H$42" noThreeD="1"/>
</file>

<file path=xl/ctrlProps/ctrlProp12.xml><?xml version="1.0" encoding="utf-8"?>
<formControlPr xmlns="http://schemas.microsoft.com/office/spreadsheetml/2009/9/main" objectType="CheckBox" fmlaLink="$H$43" noThreeD="1"/>
</file>

<file path=xl/ctrlProps/ctrlProp13.xml><?xml version="1.0" encoding="utf-8"?>
<formControlPr xmlns="http://schemas.microsoft.com/office/spreadsheetml/2009/9/main" objectType="CheckBox" fmlaLink="$H$47" noThreeD="1"/>
</file>

<file path=xl/ctrlProps/ctrlProp14.xml><?xml version="1.0" encoding="utf-8"?>
<formControlPr xmlns="http://schemas.microsoft.com/office/spreadsheetml/2009/9/main" objectType="CheckBox" fmlaLink="$I$47" noThreeD="1"/>
</file>

<file path=xl/ctrlProps/ctrlProp15.xml><?xml version="1.0" encoding="utf-8"?>
<formControlPr xmlns="http://schemas.microsoft.com/office/spreadsheetml/2009/9/main" objectType="CheckBox" fmlaLink="$D$38" noThreeD="1"/>
</file>

<file path=xl/ctrlProps/ctrlProp16.xml><?xml version="1.0" encoding="utf-8"?>
<formControlPr xmlns="http://schemas.microsoft.com/office/spreadsheetml/2009/9/main" objectType="CheckBox" fmlaLink="$D$39" noThreeD="1"/>
</file>

<file path=xl/ctrlProps/ctrlProp17.xml><?xml version="1.0" encoding="utf-8"?>
<formControlPr xmlns="http://schemas.microsoft.com/office/spreadsheetml/2009/9/main" objectType="CheckBox" fmlaLink="$D$40" noThreeD="1"/>
</file>

<file path=xl/ctrlProps/ctrlProp18.xml><?xml version="1.0" encoding="utf-8"?>
<formControlPr xmlns="http://schemas.microsoft.com/office/spreadsheetml/2009/9/main" objectType="CheckBox" fmlaLink="$D$41" noThreeD="1"/>
</file>

<file path=xl/ctrlProps/ctrlProp19.xml><?xml version="1.0" encoding="utf-8"?>
<formControlPr xmlns="http://schemas.microsoft.com/office/spreadsheetml/2009/9/main" objectType="CheckBox" fmlaLink="$F$38" noThreeD="1"/>
</file>

<file path=xl/ctrlProps/ctrlProp20.xml><?xml version="1.0" encoding="utf-8"?>
<formControlPr xmlns="http://schemas.microsoft.com/office/spreadsheetml/2009/9/main" objectType="CheckBox" fmlaLink="$F$39" noThreeD="1"/>
</file>

<file path=xl/ctrlProps/ctrlProp21.xml><?xml version="1.0" encoding="utf-8"?>
<formControlPr xmlns="http://schemas.microsoft.com/office/spreadsheetml/2009/9/main" objectType="CheckBox" fmlaLink="$F$40" noThreeD="1"/>
</file>

<file path=xl/ctrlProps/ctrlProp22.xml><?xml version="1.0" encoding="utf-8"?>
<formControlPr xmlns="http://schemas.microsoft.com/office/spreadsheetml/2009/9/main" objectType="CheckBox" fmlaLink="$F$41" noThreeD="1"/>
</file>

<file path=xl/ctrlProps/ctrlProp23.xml><?xml version="1.0" encoding="utf-8"?>
<formControlPr xmlns="http://schemas.microsoft.com/office/spreadsheetml/2009/9/main" objectType="CheckBox" fmlaLink="$H$38" noThreeD="1"/>
</file>

<file path=xl/ctrlProps/ctrlProp24.xml><?xml version="1.0" encoding="utf-8"?>
<formControlPr xmlns="http://schemas.microsoft.com/office/spreadsheetml/2009/9/main" objectType="CheckBox" fmlaLink="$H$39" noThreeD="1"/>
</file>

<file path=xl/ctrlProps/ctrlProp25.xml><?xml version="1.0" encoding="utf-8"?>
<formControlPr xmlns="http://schemas.microsoft.com/office/spreadsheetml/2009/9/main" objectType="CheckBox" fmlaLink="$H$40" noThreeD="1"/>
</file>

<file path=xl/ctrlProps/ctrlProp26.xml><?xml version="1.0" encoding="utf-8"?>
<formControlPr xmlns="http://schemas.microsoft.com/office/spreadsheetml/2009/9/main" objectType="CheckBox" fmlaLink="$H$4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39</xdr:row>
          <xdr:rowOff>9525</xdr:rowOff>
        </xdr:from>
        <xdr:to>
          <xdr:col>4</xdr:col>
          <xdr:colOff>390525</xdr:colOff>
          <xdr:row>39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40</xdr:row>
          <xdr:rowOff>9525</xdr:rowOff>
        </xdr:from>
        <xdr:to>
          <xdr:col>4</xdr:col>
          <xdr:colOff>390525</xdr:colOff>
          <xdr:row>40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41</xdr:row>
          <xdr:rowOff>9525</xdr:rowOff>
        </xdr:from>
        <xdr:to>
          <xdr:col>4</xdr:col>
          <xdr:colOff>390525</xdr:colOff>
          <xdr:row>41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42</xdr:row>
          <xdr:rowOff>9525</xdr:rowOff>
        </xdr:from>
        <xdr:to>
          <xdr:col>4</xdr:col>
          <xdr:colOff>390525</xdr:colOff>
          <xdr:row>42</xdr:row>
          <xdr:rowOff>200025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39</xdr:row>
          <xdr:rowOff>9525</xdr:rowOff>
        </xdr:from>
        <xdr:to>
          <xdr:col>6</xdr:col>
          <xdr:colOff>390525</xdr:colOff>
          <xdr:row>39</xdr:row>
          <xdr:rowOff>200025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40</xdr:row>
          <xdr:rowOff>9525</xdr:rowOff>
        </xdr:from>
        <xdr:to>
          <xdr:col>6</xdr:col>
          <xdr:colOff>390525</xdr:colOff>
          <xdr:row>40</xdr:row>
          <xdr:rowOff>200025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41</xdr:row>
          <xdr:rowOff>9525</xdr:rowOff>
        </xdr:from>
        <xdr:to>
          <xdr:col>6</xdr:col>
          <xdr:colOff>390525</xdr:colOff>
          <xdr:row>41</xdr:row>
          <xdr:rowOff>200025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42</xdr:row>
          <xdr:rowOff>9525</xdr:rowOff>
        </xdr:from>
        <xdr:to>
          <xdr:col>6</xdr:col>
          <xdr:colOff>390525</xdr:colOff>
          <xdr:row>42</xdr:row>
          <xdr:rowOff>200025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39</xdr:row>
          <xdr:rowOff>9525</xdr:rowOff>
        </xdr:from>
        <xdr:to>
          <xdr:col>8</xdr:col>
          <xdr:colOff>390525</xdr:colOff>
          <xdr:row>39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40</xdr:row>
          <xdr:rowOff>9525</xdr:rowOff>
        </xdr:from>
        <xdr:to>
          <xdr:col>8</xdr:col>
          <xdr:colOff>390525</xdr:colOff>
          <xdr:row>40</xdr:row>
          <xdr:rowOff>200025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41</xdr:row>
          <xdr:rowOff>9525</xdr:rowOff>
        </xdr:from>
        <xdr:to>
          <xdr:col>8</xdr:col>
          <xdr:colOff>390525</xdr:colOff>
          <xdr:row>41</xdr:row>
          <xdr:rowOff>200025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42</xdr:row>
          <xdr:rowOff>9525</xdr:rowOff>
        </xdr:from>
        <xdr:to>
          <xdr:col>8</xdr:col>
          <xdr:colOff>390525</xdr:colOff>
          <xdr:row>42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1</xdr:col>
      <xdr:colOff>47626</xdr:colOff>
      <xdr:row>1</xdr:row>
      <xdr:rowOff>38101</xdr:rowOff>
    </xdr:from>
    <xdr:to>
      <xdr:col>1</xdr:col>
      <xdr:colOff>666750</xdr:colOff>
      <xdr:row>1</xdr:row>
      <xdr:rowOff>498669</xdr:rowOff>
    </xdr:to>
    <xdr:pic>
      <xdr:nvPicPr>
        <xdr:cNvPr id="2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228601"/>
          <a:ext cx="619124" cy="460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46</xdr:row>
          <xdr:rowOff>28575</xdr:rowOff>
        </xdr:from>
        <xdr:to>
          <xdr:col>7</xdr:col>
          <xdr:colOff>685800</xdr:colOff>
          <xdr:row>46</xdr:row>
          <xdr:rowOff>219075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46</xdr:row>
          <xdr:rowOff>28575</xdr:rowOff>
        </xdr:from>
        <xdr:to>
          <xdr:col>8</xdr:col>
          <xdr:colOff>685800</xdr:colOff>
          <xdr:row>46</xdr:row>
          <xdr:rowOff>219075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NO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37</xdr:row>
          <xdr:rowOff>9525</xdr:rowOff>
        </xdr:from>
        <xdr:to>
          <xdr:col>4</xdr:col>
          <xdr:colOff>390525</xdr:colOff>
          <xdr:row>37</xdr:row>
          <xdr:rowOff>200025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38</xdr:row>
          <xdr:rowOff>9525</xdr:rowOff>
        </xdr:from>
        <xdr:to>
          <xdr:col>4</xdr:col>
          <xdr:colOff>390525</xdr:colOff>
          <xdr:row>38</xdr:row>
          <xdr:rowOff>200025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39</xdr:row>
          <xdr:rowOff>9525</xdr:rowOff>
        </xdr:from>
        <xdr:to>
          <xdr:col>4</xdr:col>
          <xdr:colOff>390525</xdr:colOff>
          <xdr:row>39</xdr:row>
          <xdr:rowOff>200025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40</xdr:row>
          <xdr:rowOff>9525</xdr:rowOff>
        </xdr:from>
        <xdr:to>
          <xdr:col>4</xdr:col>
          <xdr:colOff>390525</xdr:colOff>
          <xdr:row>40</xdr:row>
          <xdr:rowOff>200025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37</xdr:row>
          <xdr:rowOff>9525</xdr:rowOff>
        </xdr:from>
        <xdr:to>
          <xdr:col>6</xdr:col>
          <xdr:colOff>390525</xdr:colOff>
          <xdr:row>37</xdr:row>
          <xdr:rowOff>200025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38</xdr:row>
          <xdr:rowOff>9525</xdr:rowOff>
        </xdr:from>
        <xdr:to>
          <xdr:col>6</xdr:col>
          <xdr:colOff>390525</xdr:colOff>
          <xdr:row>38</xdr:row>
          <xdr:rowOff>200025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39</xdr:row>
          <xdr:rowOff>9525</xdr:rowOff>
        </xdr:from>
        <xdr:to>
          <xdr:col>6</xdr:col>
          <xdr:colOff>390525</xdr:colOff>
          <xdr:row>39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40</xdr:row>
          <xdr:rowOff>9525</xdr:rowOff>
        </xdr:from>
        <xdr:to>
          <xdr:col>6</xdr:col>
          <xdr:colOff>390525</xdr:colOff>
          <xdr:row>40</xdr:row>
          <xdr:rowOff>200025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37</xdr:row>
          <xdr:rowOff>9525</xdr:rowOff>
        </xdr:from>
        <xdr:to>
          <xdr:col>8</xdr:col>
          <xdr:colOff>390525</xdr:colOff>
          <xdr:row>37</xdr:row>
          <xdr:rowOff>200025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38</xdr:row>
          <xdr:rowOff>9525</xdr:rowOff>
        </xdr:from>
        <xdr:to>
          <xdr:col>8</xdr:col>
          <xdr:colOff>390525</xdr:colOff>
          <xdr:row>38</xdr:row>
          <xdr:rowOff>200025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39</xdr:row>
          <xdr:rowOff>9525</xdr:rowOff>
        </xdr:from>
        <xdr:to>
          <xdr:col>8</xdr:col>
          <xdr:colOff>390525</xdr:colOff>
          <xdr:row>39</xdr:row>
          <xdr:rowOff>200025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40</xdr:row>
          <xdr:rowOff>9525</xdr:rowOff>
        </xdr:from>
        <xdr:to>
          <xdr:col>8</xdr:col>
          <xdr:colOff>390525</xdr:colOff>
          <xdr:row>40</xdr:row>
          <xdr:rowOff>200025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1</xdr:col>
      <xdr:colOff>47626</xdr:colOff>
      <xdr:row>1</xdr:row>
      <xdr:rowOff>38101</xdr:rowOff>
    </xdr:from>
    <xdr:to>
      <xdr:col>1</xdr:col>
      <xdr:colOff>666750</xdr:colOff>
      <xdr:row>1</xdr:row>
      <xdr:rowOff>498669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228601"/>
          <a:ext cx="619124" cy="460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tongtai.com.tw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6.xml"/><Relationship Id="rId1" Type="http://schemas.openxmlformats.org/officeDocument/2006/relationships/hyperlink" Target="http://www.tongtai.com.tw/" TargetMode="Externa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>
    <pageSetUpPr fitToPage="1"/>
  </sheetPr>
  <dimension ref="A1:L60"/>
  <sheetViews>
    <sheetView tabSelected="1" zoomScale="77" zoomScaleNormal="77" workbookViewId="0">
      <selection activeCell="D36" sqref="D36:K36"/>
    </sheetView>
  </sheetViews>
  <sheetFormatPr defaultRowHeight="15.75" x14ac:dyDescent="0.25"/>
  <cols>
    <col min="1" max="1" width="2.875" style="16" customWidth="1"/>
    <col min="2" max="11" width="10.625" style="16" customWidth="1"/>
    <col min="12" max="12" width="2.875" style="16" customWidth="1"/>
    <col min="13" max="16384" width="9" style="16"/>
  </cols>
  <sheetData>
    <row r="1" spans="1:12" ht="15" customHeight="1" thickTop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 t="s">
        <v>87</v>
      </c>
      <c r="L1" s="25"/>
    </row>
    <row r="2" spans="1:12" ht="41.25" customHeight="1" x14ac:dyDescent="0.25">
      <c r="A2" s="26"/>
      <c r="B2" s="55" t="s">
        <v>86</v>
      </c>
      <c r="C2" s="55"/>
      <c r="D2" s="55"/>
      <c r="E2" s="55"/>
      <c r="F2" s="55"/>
      <c r="G2" s="55"/>
      <c r="H2" s="55"/>
      <c r="I2" s="55"/>
      <c r="J2" s="55"/>
      <c r="K2" s="55"/>
      <c r="L2" s="27"/>
    </row>
    <row r="3" spans="1:12" ht="5.25" customHeight="1" x14ac:dyDescent="0.25">
      <c r="A3" s="26"/>
      <c r="B3" s="28"/>
      <c r="C3" s="28"/>
      <c r="D3" s="28"/>
      <c r="E3" s="28"/>
      <c r="F3" s="28"/>
      <c r="G3" s="28"/>
      <c r="H3" s="28"/>
      <c r="I3" s="28"/>
      <c r="J3" s="28"/>
      <c r="K3" s="28"/>
      <c r="L3" s="27"/>
    </row>
    <row r="4" spans="1:12" ht="20.25" x14ac:dyDescent="0.25">
      <c r="A4" s="26"/>
      <c r="B4" s="29" t="s">
        <v>31</v>
      </c>
      <c r="C4" s="29"/>
      <c r="D4" s="30"/>
      <c r="E4" s="30"/>
      <c r="F4" s="30"/>
      <c r="G4" s="30"/>
      <c r="H4" s="30"/>
      <c r="I4" s="30"/>
      <c r="J4" s="30"/>
      <c r="K4" s="30"/>
      <c r="L4" s="27"/>
    </row>
    <row r="5" spans="1:12" ht="31.5" customHeight="1" x14ac:dyDescent="0.25">
      <c r="A5" s="26"/>
      <c r="B5" s="77" t="s">
        <v>88</v>
      </c>
      <c r="C5" s="60"/>
      <c r="D5" s="60"/>
      <c r="E5" s="60"/>
      <c r="F5" s="60"/>
      <c r="G5" s="60"/>
      <c r="H5" s="60"/>
      <c r="I5" s="60"/>
      <c r="J5" s="60"/>
      <c r="K5" s="60"/>
      <c r="L5" s="27"/>
    </row>
    <row r="6" spans="1:12" ht="15.75" customHeight="1" x14ac:dyDescent="0.25">
      <c r="A6" s="26"/>
      <c r="B6" s="60"/>
      <c r="C6" s="60"/>
      <c r="D6" s="60"/>
      <c r="E6" s="60"/>
      <c r="F6" s="60"/>
      <c r="G6" s="60"/>
      <c r="H6" s="60"/>
      <c r="I6" s="60"/>
      <c r="J6" s="60"/>
      <c r="K6" s="60"/>
      <c r="L6" s="27"/>
    </row>
    <row r="7" spans="1:12" ht="16.5" x14ac:dyDescent="0.25">
      <c r="A7" s="26"/>
      <c r="B7" s="72" t="s">
        <v>32</v>
      </c>
      <c r="C7" s="72"/>
      <c r="D7" s="72"/>
      <c r="E7" s="72"/>
      <c r="F7" s="72"/>
      <c r="G7" s="72"/>
      <c r="H7" s="72"/>
      <c r="I7" s="72"/>
      <c r="J7" s="72"/>
      <c r="K7" s="72"/>
      <c r="L7" s="27"/>
    </row>
    <row r="8" spans="1:12" x14ac:dyDescent="0.25">
      <c r="A8" s="26"/>
      <c r="B8" s="71" t="s">
        <v>33</v>
      </c>
      <c r="C8" s="71"/>
      <c r="D8" s="71"/>
      <c r="E8" s="71"/>
      <c r="F8" s="71"/>
      <c r="G8" s="71"/>
      <c r="H8" s="71"/>
      <c r="I8" s="71"/>
      <c r="J8" s="71"/>
      <c r="K8" s="71"/>
      <c r="L8" s="27"/>
    </row>
    <row r="9" spans="1:12" x14ac:dyDescent="0.25">
      <c r="A9" s="26"/>
      <c r="B9" s="71" t="s">
        <v>0</v>
      </c>
      <c r="C9" s="71"/>
      <c r="D9" s="71"/>
      <c r="E9" s="71"/>
      <c r="F9" s="71"/>
      <c r="G9" s="71"/>
      <c r="H9" s="71"/>
      <c r="I9" s="71"/>
      <c r="J9" s="71"/>
      <c r="K9" s="71"/>
      <c r="L9" s="27"/>
    </row>
    <row r="10" spans="1:12" x14ac:dyDescent="0.25">
      <c r="A10" s="26"/>
      <c r="B10" s="71" t="s">
        <v>85</v>
      </c>
      <c r="C10" s="71"/>
      <c r="D10" s="71"/>
      <c r="E10" s="71"/>
      <c r="F10" s="71"/>
      <c r="G10" s="71"/>
      <c r="H10" s="71"/>
      <c r="I10" s="71"/>
      <c r="J10" s="71"/>
      <c r="K10" s="71"/>
      <c r="L10" s="27"/>
    </row>
    <row r="11" spans="1:12" x14ac:dyDescent="0.25">
      <c r="A11" s="26"/>
      <c r="B11" s="70" t="s">
        <v>1</v>
      </c>
      <c r="C11" s="70"/>
      <c r="D11" s="70"/>
      <c r="E11" s="70"/>
      <c r="F11" s="70"/>
      <c r="G11" s="70"/>
      <c r="H11" s="70"/>
      <c r="I11" s="70"/>
      <c r="J11" s="70"/>
      <c r="K11" s="70"/>
      <c r="L11" s="27"/>
    </row>
    <row r="12" spans="1:12" x14ac:dyDescent="0.25">
      <c r="A12" s="26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7"/>
    </row>
    <row r="13" spans="1:12" ht="21" thickBot="1" x14ac:dyDescent="0.3">
      <c r="A13" s="26"/>
      <c r="B13" s="29" t="s">
        <v>34</v>
      </c>
      <c r="C13" s="100" t="s">
        <v>89</v>
      </c>
      <c r="D13" s="100"/>
      <c r="E13" s="100"/>
      <c r="F13" s="100"/>
      <c r="G13" s="100"/>
      <c r="H13" s="100"/>
      <c r="I13" s="100"/>
      <c r="J13" s="100"/>
      <c r="K13" s="100"/>
      <c r="L13" s="27"/>
    </row>
    <row r="14" spans="1:12" ht="18.75" x14ac:dyDescent="0.25">
      <c r="A14" s="26"/>
      <c r="B14" s="49" t="s">
        <v>35</v>
      </c>
      <c r="C14" s="50"/>
      <c r="D14" s="50"/>
      <c r="E14" s="50"/>
      <c r="F14" s="50"/>
      <c r="G14" s="50"/>
      <c r="H14" s="50"/>
      <c r="I14" s="50"/>
      <c r="J14" s="50"/>
      <c r="K14" s="51"/>
      <c r="L14" s="27"/>
    </row>
    <row r="15" spans="1:12" ht="20.100000000000001" customHeight="1" x14ac:dyDescent="0.25">
      <c r="A15" s="26"/>
      <c r="B15" s="101" t="s">
        <v>36</v>
      </c>
      <c r="C15" s="102"/>
      <c r="D15" s="102"/>
      <c r="E15" s="102"/>
      <c r="F15" s="102"/>
      <c r="G15" s="102"/>
      <c r="H15" s="102"/>
      <c r="I15" s="102"/>
      <c r="J15" s="102"/>
      <c r="K15" s="103"/>
      <c r="L15" s="27"/>
    </row>
    <row r="16" spans="1:12" ht="20.100000000000001" customHeight="1" x14ac:dyDescent="0.25">
      <c r="A16" s="26"/>
      <c r="B16" s="90" t="s">
        <v>37</v>
      </c>
      <c r="C16" s="66"/>
      <c r="D16" s="80"/>
      <c r="E16" s="81"/>
      <c r="F16" s="81"/>
      <c r="G16" s="81"/>
      <c r="H16" s="81"/>
      <c r="I16" s="81"/>
      <c r="J16" s="81"/>
      <c r="K16" s="82"/>
      <c r="L16" s="27"/>
    </row>
    <row r="17" spans="1:12" ht="20.100000000000001" customHeight="1" x14ac:dyDescent="0.25">
      <c r="A17" s="26"/>
      <c r="B17" s="90" t="s">
        <v>38</v>
      </c>
      <c r="C17" s="66"/>
      <c r="D17" s="56"/>
      <c r="E17" s="56"/>
      <c r="F17" s="56"/>
      <c r="G17" s="99" t="s">
        <v>29</v>
      </c>
      <c r="H17" s="62"/>
      <c r="I17" s="63"/>
      <c r="J17" s="64"/>
      <c r="K17" s="93"/>
      <c r="L17" s="27"/>
    </row>
    <row r="18" spans="1:12" ht="20.100000000000001" customHeight="1" x14ac:dyDescent="0.25">
      <c r="A18" s="26"/>
      <c r="B18" s="90" t="s">
        <v>39</v>
      </c>
      <c r="C18" s="66"/>
      <c r="D18" s="63"/>
      <c r="E18" s="64"/>
      <c r="F18" s="65"/>
      <c r="G18" s="99" t="s">
        <v>30</v>
      </c>
      <c r="H18" s="62"/>
      <c r="I18" s="63"/>
      <c r="J18" s="64"/>
      <c r="K18" s="93"/>
      <c r="L18" s="27"/>
    </row>
    <row r="19" spans="1:12" ht="20.100000000000001" customHeight="1" x14ac:dyDescent="0.25">
      <c r="A19" s="26"/>
      <c r="B19" s="90" t="s">
        <v>40</v>
      </c>
      <c r="C19" s="66"/>
      <c r="D19" s="80"/>
      <c r="E19" s="81"/>
      <c r="F19" s="81"/>
      <c r="G19" s="81"/>
      <c r="H19" s="81"/>
      <c r="I19" s="81"/>
      <c r="J19" s="81"/>
      <c r="K19" s="82"/>
      <c r="L19" s="27"/>
    </row>
    <row r="20" spans="1:12" ht="20.100000000000001" customHeight="1" x14ac:dyDescent="0.25">
      <c r="A20" s="26" t="s">
        <v>2</v>
      </c>
      <c r="B20" s="90" t="s">
        <v>41</v>
      </c>
      <c r="C20" s="66"/>
      <c r="D20" s="80"/>
      <c r="E20" s="81"/>
      <c r="F20" s="81"/>
      <c r="G20" s="81"/>
      <c r="H20" s="81"/>
      <c r="I20" s="81"/>
      <c r="J20" s="81"/>
      <c r="K20" s="82"/>
      <c r="L20" s="27"/>
    </row>
    <row r="21" spans="1:12" ht="20.100000000000001" customHeight="1" thickBot="1" x14ac:dyDescent="0.3">
      <c r="A21" s="26"/>
      <c r="B21" s="83" t="s">
        <v>42</v>
      </c>
      <c r="C21" s="84"/>
      <c r="D21" s="73"/>
      <c r="E21" s="74"/>
      <c r="F21" s="74"/>
      <c r="G21" s="74"/>
      <c r="H21" s="74"/>
      <c r="I21" s="74"/>
      <c r="J21" s="74"/>
      <c r="K21" s="75"/>
      <c r="L21" s="27"/>
    </row>
    <row r="22" spans="1:12" ht="20.100000000000001" customHeight="1" thickTop="1" x14ac:dyDescent="0.25">
      <c r="A22" s="26"/>
      <c r="B22" s="67" t="s">
        <v>67</v>
      </c>
      <c r="C22" s="68"/>
      <c r="D22" s="68"/>
      <c r="E22" s="68"/>
      <c r="F22" s="68"/>
      <c r="G22" s="68"/>
      <c r="H22" s="68"/>
      <c r="I22" s="68"/>
      <c r="J22" s="68"/>
      <c r="K22" s="69"/>
      <c r="L22" s="27"/>
    </row>
    <row r="23" spans="1:12" ht="20.100000000000001" customHeight="1" x14ac:dyDescent="0.25">
      <c r="A23" s="26"/>
      <c r="B23" s="61" t="s">
        <v>37</v>
      </c>
      <c r="C23" s="62"/>
      <c r="D23" s="80"/>
      <c r="E23" s="81"/>
      <c r="F23" s="81"/>
      <c r="G23" s="81"/>
      <c r="H23" s="81"/>
      <c r="I23" s="81"/>
      <c r="J23" s="81"/>
      <c r="K23" s="82"/>
      <c r="L23" s="27"/>
    </row>
    <row r="24" spans="1:12" ht="20.100000000000001" customHeight="1" x14ac:dyDescent="0.25">
      <c r="A24" s="26"/>
      <c r="B24" s="61" t="s">
        <v>38</v>
      </c>
      <c r="C24" s="62"/>
      <c r="D24" s="56"/>
      <c r="E24" s="56"/>
      <c r="F24" s="56"/>
      <c r="G24" s="66" t="s">
        <v>43</v>
      </c>
      <c r="H24" s="66"/>
      <c r="I24" s="63"/>
      <c r="J24" s="64"/>
      <c r="K24" s="93"/>
      <c r="L24" s="27"/>
    </row>
    <row r="25" spans="1:12" ht="20.100000000000001" customHeight="1" x14ac:dyDescent="0.25">
      <c r="A25" s="26"/>
      <c r="B25" s="61" t="s">
        <v>39</v>
      </c>
      <c r="C25" s="62"/>
      <c r="D25" s="63"/>
      <c r="E25" s="64"/>
      <c r="F25" s="65"/>
      <c r="G25" s="66" t="s">
        <v>44</v>
      </c>
      <c r="H25" s="66"/>
      <c r="I25" s="63"/>
      <c r="J25" s="64"/>
      <c r="K25" s="93"/>
      <c r="L25" s="27"/>
    </row>
    <row r="26" spans="1:12" ht="20.100000000000001" customHeight="1" thickBot="1" x14ac:dyDescent="0.3">
      <c r="A26" s="26"/>
      <c r="B26" s="83" t="s">
        <v>42</v>
      </c>
      <c r="C26" s="84"/>
      <c r="D26" s="73"/>
      <c r="E26" s="74"/>
      <c r="F26" s="74"/>
      <c r="G26" s="74"/>
      <c r="H26" s="74"/>
      <c r="I26" s="74"/>
      <c r="J26" s="74"/>
      <c r="K26" s="75"/>
      <c r="L26" s="27"/>
    </row>
    <row r="27" spans="1:12" ht="20.100000000000001" customHeight="1" thickTop="1" x14ac:dyDescent="0.25">
      <c r="A27" s="26"/>
      <c r="B27" s="67" t="s">
        <v>68</v>
      </c>
      <c r="C27" s="68"/>
      <c r="D27" s="68"/>
      <c r="E27" s="68"/>
      <c r="F27" s="68"/>
      <c r="G27" s="68"/>
      <c r="H27" s="68"/>
      <c r="I27" s="68"/>
      <c r="J27" s="68"/>
      <c r="K27" s="69"/>
      <c r="L27" s="27"/>
    </row>
    <row r="28" spans="1:12" ht="20.100000000000001" customHeight="1" x14ac:dyDescent="0.25">
      <c r="A28" s="26"/>
      <c r="B28" s="61" t="s">
        <v>37</v>
      </c>
      <c r="C28" s="62"/>
      <c r="D28" s="80"/>
      <c r="E28" s="81"/>
      <c r="F28" s="81"/>
      <c r="G28" s="81"/>
      <c r="H28" s="81"/>
      <c r="I28" s="81"/>
      <c r="J28" s="81"/>
      <c r="K28" s="82"/>
      <c r="L28" s="27"/>
    </row>
    <row r="29" spans="1:12" ht="20.100000000000001" customHeight="1" x14ac:dyDescent="0.25">
      <c r="A29" s="26"/>
      <c r="B29" s="61" t="s">
        <v>38</v>
      </c>
      <c r="C29" s="62"/>
      <c r="D29" s="56"/>
      <c r="E29" s="56"/>
      <c r="F29" s="56"/>
      <c r="G29" s="66" t="s">
        <v>43</v>
      </c>
      <c r="H29" s="66"/>
      <c r="I29" s="63"/>
      <c r="J29" s="64"/>
      <c r="K29" s="93"/>
      <c r="L29" s="27"/>
    </row>
    <row r="30" spans="1:12" ht="20.100000000000001" customHeight="1" x14ac:dyDescent="0.25">
      <c r="A30" s="26"/>
      <c r="B30" s="61" t="s">
        <v>39</v>
      </c>
      <c r="C30" s="62"/>
      <c r="D30" s="63"/>
      <c r="E30" s="64"/>
      <c r="F30" s="65"/>
      <c r="G30" s="66" t="s">
        <v>44</v>
      </c>
      <c r="H30" s="66"/>
      <c r="I30" s="63"/>
      <c r="J30" s="64"/>
      <c r="K30" s="93"/>
      <c r="L30" s="27"/>
    </row>
    <row r="31" spans="1:12" ht="20.100000000000001" customHeight="1" thickBot="1" x14ac:dyDescent="0.3">
      <c r="A31" s="26"/>
      <c r="B31" s="83" t="s">
        <v>42</v>
      </c>
      <c r="C31" s="84"/>
      <c r="D31" s="73"/>
      <c r="E31" s="74"/>
      <c r="F31" s="74"/>
      <c r="G31" s="74"/>
      <c r="H31" s="74"/>
      <c r="I31" s="74"/>
      <c r="J31" s="74"/>
      <c r="K31" s="75"/>
      <c r="L31" s="27"/>
    </row>
    <row r="32" spans="1:12" ht="20.100000000000001" customHeight="1" thickTop="1" x14ac:dyDescent="0.25">
      <c r="A32" s="26"/>
      <c r="B32" s="67" t="s">
        <v>69</v>
      </c>
      <c r="C32" s="68"/>
      <c r="D32" s="68"/>
      <c r="E32" s="68"/>
      <c r="F32" s="68"/>
      <c r="G32" s="68"/>
      <c r="H32" s="68"/>
      <c r="I32" s="68"/>
      <c r="J32" s="68"/>
      <c r="K32" s="69"/>
      <c r="L32" s="27"/>
    </row>
    <row r="33" spans="1:12" ht="20.100000000000001" customHeight="1" x14ac:dyDescent="0.25">
      <c r="A33" s="26"/>
      <c r="B33" s="61" t="s">
        <v>37</v>
      </c>
      <c r="C33" s="62"/>
      <c r="D33" s="80"/>
      <c r="E33" s="81"/>
      <c r="F33" s="81"/>
      <c r="G33" s="81"/>
      <c r="H33" s="81"/>
      <c r="I33" s="81"/>
      <c r="J33" s="81"/>
      <c r="K33" s="82"/>
      <c r="L33" s="27"/>
    </row>
    <row r="34" spans="1:12" ht="20.100000000000001" customHeight="1" x14ac:dyDescent="0.25">
      <c r="A34" s="26"/>
      <c r="B34" s="61" t="s">
        <v>38</v>
      </c>
      <c r="C34" s="62"/>
      <c r="D34" s="56"/>
      <c r="E34" s="56"/>
      <c r="F34" s="56"/>
      <c r="G34" s="66" t="s">
        <v>43</v>
      </c>
      <c r="H34" s="66"/>
      <c r="I34" s="63"/>
      <c r="J34" s="64"/>
      <c r="K34" s="93"/>
      <c r="L34" s="27"/>
    </row>
    <row r="35" spans="1:12" ht="20.100000000000001" customHeight="1" x14ac:dyDescent="0.25">
      <c r="A35" s="26" t="s">
        <v>2</v>
      </c>
      <c r="B35" s="61" t="s">
        <v>39</v>
      </c>
      <c r="C35" s="62"/>
      <c r="D35" s="63"/>
      <c r="E35" s="64"/>
      <c r="F35" s="65"/>
      <c r="G35" s="66" t="s">
        <v>44</v>
      </c>
      <c r="H35" s="66"/>
      <c r="I35" s="63"/>
      <c r="J35" s="64"/>
      <c r="K35" s="93"/>
      <c r="L35" s="27"/>
    </row>
    <row r="36" spans="1:12" ht="20.100000000000001" customHeight="1" thickBot="1" x14ac:dyDescent="0.3">
      <c r="A36" s="26"/>
      <c r="B36" s="94" t="s">
        <v>42</v>
      </c>
      <c r="C36" s="95"/>
      <c r="D36" s="96"/>
      <c r="E36" s="97"/>
      <c r="F36" s="97"/>
      <c r="G36" s="97"/>
      <c r="H36" s="97"/>
      <c r="I36" s="97"/>
      <c r="J36" s="97"/>
      <c r="K36" s="98"/>
      <c r="L36" s="27"/>
    </row>
    <row r="37" spans="1:12" ht="16.5" thickBot="1" x14ac:dyDescent="0.3">
      <c r="A37" s="26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27"/>
    </row>
    <row r="38" spans="1:12" ht="18.75" x14ac:dyDescent="0.25">
      <c r="A38" s="26"/>
      <c r="B38" s="85" t="s">
        <v>80</v>
      </c>
      <c r="C38" s="86"/>
      <c r="D38" s="86"/>
      <c r="E38" s="86"/>
      <c r="F38" s="86"/>
      <c r="G38" s="86"/>
      <c r="H38" s="86"/>
      <c r="I38" s="86"/>
      <c r="J38" s="86"/>
      <c r="K38" s="87"/>
      <c r="L38" s="27"/>
    </row>
    <row r="39" spans="1:12" ht="20.100000000000001" customHeight="1" x14ac:dyDescent="0.25">
      <c r="A39" s="26"/>
      <c r="B39" s="88" t="s">
        <v>45</v>
      </c>
      <c r="C39" s="89"/>
      <c r="D39" s="53" t="s">
        <v>46</v>
      </c>
      <c r="E39" s="53"/>
      <c r="F39" s="53" t="s">
        <v>47</v>
      </c>
      <c r="G39" s="53"/>
      <c r="H39" s="53" t="s">
        <v>48</v>
      </c>
      <c r="I39" s="53"/>
      <c r="J39" s="53" t="s">
        <v>49</v>
      </c>
      <c r="K39" s="54"/>
      <c r="L39" s="27"/>
    </row>
    <row r="40" spans="1:12" ht="20.100000000000001" customHeight="1" x14ac:dyDescent="0.25">
      <c r="A40" s="26"/>
      <c r="B40" s="90" t="s">
        <v>50</v>
      </c>
      <c r="C40" s="66"/>
      <c r="D40" s="105" t="b">
        <v>0</v>
      </c>
      <c r="E40" s="105"/>
      <c r="F40" s="105" t="b">
        <v>0</v>
      </c>
      <c r="G40" s="105"/>
      <c r="H40" s="105" t="b">
        <v>0</v>
      </c>
      <c r="I40" s="105"/>
      <c r="J40" s="56"/>
      <c r="K40" s="57"/>
      <c r="L40" s="27"/>
    </row>
    <row r="41" spans="1:12" ht="20.100000000000001" customHeight="1" x14ac:dyDescent="0.25">
      <c r="A41" s="26"/>
      <c r="B41" s="90" t="s">
        <v>51</v>
      </c>
      <c r="C41" s="66"/>
      <c r="D41" s="105" t="b">
        <v>0</v>
      </c>
      <c r="E41" s="105"/>
      <c r="F41" s="105" t="b">
        <v>0</v>
      </c>
      <c r="G41" s="105"/>
      <c r="H41" s="105" t="b">
        <v>0</v>
      </c>
      <c r="I41" s="105"/>
      <c r="J41" s="56"/>
      <c r="K41" s="57"/>
      <c r="L41" s="27"/>
    </row>
    <row r="42" spans="1:12" ht="20.100000000000001" customHeight="1" x14ac:dyDescent="0.25">
      <c r="A42" s="26"/>
      <c r="B42" s="90" t="s">
        <v>52</v>
      </c>
      <c r="C42" s="66"/>
      <c r="D42" s="105" t="b">
        <v>0</v>
      </c>
      <c r="E42" s="105"/>
      <c r="F42" s="105" t="b">
        <v>0</v>
      </c>
      <c r="G42" s="105"/>
      <c r="H42" s="105" t="b">
        <v>0</v>
      </c>
      <c r="I42" s="105"/>
      <c r="J42" s="56"/>
      <c r="K42" s="57"/>
      <c r="L42" s="27"/>
    </row>
    <row r="43" spans="1:12" ht="20.100000000000001" customHeight="1" thickBot="1" x14ac:dyDescent="0.3">
      <c r="A43" s="26"/>
      <c r="B43" s="91" t="s">
        <v>53</v>
      </c>
      <c r="C43" s="92"/>
      <c r="D43" s="104" t="b">
        <v>0</v>
      </c>
      <c r="E43" s="104"/>
      <c r="F43" s="104" t="b">
        <v>0</v>
      </c>
      <c r="G43" s="104"/>
      <c r="H43" s="104" t="b">
        <v>0</v>
      </c>
      <c r="I43" s="104"/>
      <c r="J43" s="58"/>
      <c r="K43" s="59"/>
      <c r="L43" s="27"/>
    </row>
    <row r="44" spans="1:12" ht="16.5" thickBot="1" x14ac:dyDescent="0.3">
      <c r="A44" s="26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27"/>
    </row>
    <row r="45" spans="1:12" ht="20.100000000000001" customHeight="1" x14ac:dyDescent="0.25">
      <c r="A45" s="26"/>
      <c r="B45" s="49" t="s">
        <v>91</v>
      </c>
      <c r="C45" s="50"/>
      <c r="D45" s="50"/>
      <c r="E45" s="50"/>
      <c r="F45" s="50"/>
      <c r="G45" s="50"/>
      <c r="H45" s="50"/>
      <c r="I45" s="50"/>
      <c r="J45" s="50"/>
      <c r="K45" s="51"/>
      <c r="L45" s="27"/>
    </row>
    <row r="46" spans="1:12" ht="20.100000000000001" customHeight="1" x14ac:dyDescent="0.25">
      <c r="A46" s="26"/>
      <c r="B46" s="52" t="s">
        <v>54</v>
      </c>
      <c r="C46" s="53"/>
      <c r="D46" s="53" t="s">
        <v>56</v>
      </c>
      <c r="E46" s="53"/>
      <c r="F46" s="53" t="s">
        <v>57</v>
      </c>
      <c r="G46" s="53"/>
      <c r="H46" s="53" t="s">
        <v>55</v>
      </c>
      <c r="I46" s="53"/>
      <c r="J46" s="53" t="s">
        <v>58</v>
      </c>
      <c r="K46" s="54"/>
      <c r="L46" s="27"/>
    </row>
    <row r="47" spans="1:12" ht="20.100000000000001" customHeight="1" x14ac:dyDescent="0.25">
      <c r="A47" s="26"/>
      <c r="B47" s="78">
        <v>42439</v>
      </c>
      <c r="C47" s="79"/>
      <c r="D47" s="76" t="s">
        <v>21</v>
      </c>
      <c r="E47" s="76"/>
      <c r="F47" s="76" t="s">
        <v>59</v>
      </c>
      <c r="G47" s="76"/>
      <c r="H47" s="38" t="b">
        <v>0</v>
      </c>
      <c r="I47" s="38" t="b">
        <v>0</v>
      </c>
      <c r="J47" s="56"/>
      <c r="K47" s="57"/>
      <c r="L47" s="27"/>
    </row>
    <row r="48" spans="1:12" ht="20.100000000000001" customHeight="1" x14ac:dyDescent="0.25">
      <c r="A48" s="26"/>
      <c r="B48" s="43" t="s">
        <v>60</v>
      </c>
      <c r="C48" s="44"/>
      <c r="D48" s="44"/>
      <c r="E48" s="44"/>
      <c r="F48" s="44"/>
      <c r="G48" s="44"/>
      <c r="H48" s="44"/>
      <c r="I48" s="44"/>
      <c r="J48" s="44"/>
      <c r="K48" s="45"/>
      <c r="L48" s="27"/>
    </row>
    <row r="49" spans="1:12" ht="20.100000000000001" customHeight="1" thickBot="1" x14ac:dyDescent="0.3">
      <c r="A49" s="26"/>
      <c r="B49" s="46"/>
      <c r="C49" s="47"/>
      <c r="D49" s="47"/>
      <c r="E49" s="47"/>
      <c r="F49" s="47"/>
      <c r="G49" s="47"/>
      <c r="H49" s="47"/>
      <c r="I49" s="47"/>
      <c r="J49" s="47"/>
      <c r="K49" s="48"/>
      <c r="L49" s="27"/>
    </row>
    <row r="50" spans="1:12" ht="16.5" thickBot="1" x14ac:dyDescent="0.3">
      <c r="A50" s="31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4"/>
    </row>
    <row r="51" spans="1:12" ht="16.5" thickTop="1" x14ac:dyDescent="0.25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25">
      <c r="A52" s="35"/>
      <c r="B52" s="37" t="s">
        <v>71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 x14ac:dyDescent="0.25">
      <c r="B53" s="17"/>
    </row>
    <row r="60" spans="1:12" x14ac:dyDescent="0.25">
      <c r="H60" s="16" t="b">
        <v>1</v>
      </c>
    </row>
  </sheetData>
  <sheetProtection sheet="1" objects="1" scenarios="1" selectLockedCells="1"/>
  <dataConsolidate/>
  <mergeCells count="103">
    <mergeCell ref="C13:K13"/>
    <mergeCell ref="B14:K14"/>
    <mergeCell ref="B15:K15"/>
    <mergeCell ref="D43:E43"/>
    <mergeCell ref="F40:G40"/>
    <mergeCell ref="F41:G41"/>
    <mergeCell ref="F42:G42"/>
    <mergeCell ref="F43:G43"/>
    <mergeCell ref="H40:I40"/>
    <mergeCell ref="H41:I41"/>
    <mergeCell ref="H42:I42"/>
    <mergeCell ref="H43:I43"/>
    <mergeCell ref="D39:E39"/>
    <mergeCell ref="F39:G39"/>
    <mergeCell ref="H39:I39"/>
    <mergeCell ref="D40:E40"/>
    <mergeCell ref="D41:E41"/>
    <mergeCell ref="D42:E42"/>
    <mergeCell ref="D21:K21"/>
    <mergeCell ref="B18:C18"/>
    <mergeCell ref="B19:C19"/>
    <mergeCell ref="B20:C20"/>
    <mergeCell ref="G25:H25"/>
    <mergeCell ref="I24:K24"/>
    <mergeCell ref="D16:K16"/>
    <mergeCell ref="G17:H17"/>
    <mergeCell ref="G18:H18"/>
    <mergeCell ref="B16:C16"/>
    <mergeCell ref="B17:C17"/>
    <mergeCell ref="D28:K28"/>
    <mergeCell ref="D29:F29"/>
    <mergeCell ref="D30:F30"/>
    <mergeCell ref="D31:K31"/>
    <mergeCell ref="D18:F18"/>
    <mergeCell ref="I17:K17"/>
    <mergeCell ref="D17:F17"/>
    <mergeCell ref="B22:K22"/>
    <mergeCell ref="B23:C23"/>
    <mergeCell ref="B24:C24"/>
    <mergeCell ref="B25:C25"/>
    <mergeCell ref="B26:C26"/>
    <mergeCell ref="D23:K23"/>
    <mergeCell ref="D24:F24"/>
    <mergeCell ref="D25:F25"/>
    <mergeCell ref="B21:C21"/>
    <mergeCell ref="I18:K18"/>
    <mergeCell ref="D19:K19"/>
    <mergeCell ref="D20:K20"/>
    <mergeCell ref="I34:K34"/>
    <mergeCell ref="G29:H29"/>
    <mergeCell ref="I29:K29"/>
    <mergeCell ref="G30:H30"/>
    <mergeCell ref="I30:K30"/>
    <mergeCell ref="D34:F34"/>
    <mergeCell ref="I25:K25"/>
    <mergeCell ref="D47:E47"/>
    <mergeCell ref="F47:G47"/>
    <mergeCell ref="J47:K47"/>
    <mergeCell ref="B5:K5"/>
    <mergeCell ref="B47:C47"/>
    <mergeCell ref="B33:C33"/>
    <mergeCell ref="D33:K33"/>
    <mergeCell ref="B30:C30"/>
    <mergeCell ref="B31:C31"/>
    <mergeCell ref="B27:K27"/>
    <mergeCell ref="B28:C28"/>
    <mergeCell ref="B29:C29"/>
    <mergeCell ref="B38:K38"/>
    <mergeCell ref="B39:C39"/>
    <mergeCell ref="B40:C40"/>
    <mergeCell ref="B41:C41"/>
    <mergeCell ref="B42:C42"/>
    <mergeCell ref="B43:C43"/>
    <mergeCell ref="G35:H35"/>
    <mergeCell ref="I35:K35"/>
    <mergeCell ref="J40:K40"/>
    <mergeCell ref="B36:C36"/>
    <mergeCell ref="D36:K36"/>
    <mergeCell ref="G24:H24"/>
    <mergeCell ref="B48:K49"/>
    <mergeCell ref="B45:K45"/>
    <mergeCell ref="B46:C46"/>
    <mergeCell ref="D46:E46"/>
    <mergeCell ref="F46:G46"/>
    <mergeCell ref="H46:I46"/>
    <mergeCell ref="J46:K46"/>
    <mergeCell ref="B2:K2"/>
    <mergeCell ref="J41:K41"/>
    <mergeCell ref="J42:K42"/>
    <mergeCell ref="J43:K43"/>
    <mergeCell ref="B6:K6"/>
    <mergeCell ref="B35:C35"/>
    <mergeCell ref="D35:F35"/>
    <mergeCell ref="G34:H34"/>
    <mergeCell ref="B32:K32"/>
    <mergeCell ref="J39:K39"/>
    <mergeCell ref="B11:K11"/>
    <mergeCell ref="B10:K10"/>
    <mergeCell ref="B9:K9"/>
    <mergeCell ref="B8:K8"/>
    <mergeCell ref="B7:K7"/>
    <mergeCell ref="B34:C34"/>
    <mergeCell ref="D26:K26"/>
  </mergeCells>
  <phoneticPr fontId="1" type="noConversion"/>
  <dataValidations count="3">
    <dataValidation allowBlank="1" showInputMessage="1" showErrorMessage="1" promptTitle="通訊電話" prompt="含國碼_x000a_e.g. 886-79761588" sqref="D20:K20"/>
    <dataValidation type="list" allowBlank="1" showInputMessage="1" showErrorMessage="1" sqref="D16:K16 D23:K23 D28:K28 D33:K33">
      <formula1>" , 教授, 博士, 先生, 女士"</formula1>
    </dataValidation>
    <dataValidation type="decimal" allowBlank="1" showInputMessage="1" showErrorMessage="1" sqref="J47:K47">
      <formula1>0</formula1>
      <formula2>8</formula2>
    </dataValidation>
  </dataValidations>
  <hyperlinks>
    <hyperlink ref="B11" r:id="rId1"/>
  </hyperlinks>
  <pageMargins left="0.7" right="0.7" top="0.75" bottom="0.75" header="0.3" footer="0.3"/>
  <pageSetup paperSize="9" scale="78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5" name="Check Box 20">
              <controlPr locked="0" defaultSize="0" autoFill="0" autoLine="0" autoPict="0">
                <anchor moveWithCells="1">
                  <from>
                    <xdr:col>3</xdr:col>
                    <xdr:colOff>714375</xdr:colOff>
                    <xdr:row>39</xdr:row>
                    <xdr:rowOff>9525</xdr:rowOff>
                  </from>
                  <to>
                    <xdr:col>4</xdr:col>
                    <xdr:colOff>390525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locked="0" defaultSize="0" autoFill="0" autoLine="0" autoPict="0">
                <anchor moveWithCells="1">
                  <from>
                    <xdr:col>3</xdr:col>
                    <xdr:colOff>714375</xdr:colOff>
                    <xdr:row>40</xdr:row>
                    <xdr:rowOff>9525</xdr:rowOff>
                  </from>
                  <to>
                    <xdr:col>4</xdr:col>
                    <xdr:colOff>390525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locked="0" defaultSize="0" autoFill="0" autoLine="0" autoPict="0">
                <anchor moveWithCells="1">
                  <from>
                    <xdr:col>3</xdr:col>
                    <xdr:colOff>714375</xdr:colOff>
                    <xdr:row>41</xdr:row>
                    <xdr:rowOff>9525</xdr:rowOff>
                  </from>
                  <to>
                    <xdr:col>4</xdr:col>
                    <xdr:colOff>390525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locked="0" defaultSize="0" autoFill="0" autoLine="0" autoPict="0">
                <anchor moveWithCells="1">
                  <from>
                    <xdr:col>3</xdr:col>
                    <xdr:colOff>714375</xdr:colOff>
                    <xdr:row>42</xdr:row>
                    <xdr:rowOff>9525</xdr:rowOff>
                  </from>
                  <to>
                    <xdr:col>4</xdr:col>
                    <xdr:colOff>390525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locked="0" defaultSize="0" autoFill="0" autoLine="0" autoPict="0">
                <anchor moveWithCells="1">
                  <from>
                    <xdr:col>5</xdr:col>
                    <xdr:colOff>714375</xdr:colOff>
                    <xdr:row>39</xdr:row>
                    <xdr:rowOff>9525</xdr:rowOff>
                  </from>
                  <to>
                    <xdr:col>6</xdr:col>
                    <xdr:colOff>390525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locked="0" defaultSize="0" autoFill="0" autoLine="0" autoPict="0">
                <anchor moveWithCells="1">
                  <from>
                    <xdr:col>5</xdr:col>
                    <xdr:colOff>714375</xdr:colOff>
                    <xdr:row>40</xdr:row>
                    <xdr:rowOff>9525</xdr:rowOff>
                  </from>
                  <to>
                    <xdr:col>6</xdr:col>
                    <xdr:colOff>390525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locked="0" defaultSize="0" autoFill="0" autoLine="0" autoPict="0">
                <anchor moveWithCells="1">
                  <from>
                    <xdr:col>5</xdr:col>
                    <xdr:colOff>714375</xdr:colOff>
                    <xdr:row>41</xdr:row>
                    <xdr:rowOff>9525</xdr:rowOff>
                  </from>
                  <to>
                    <xdr:col>6</xdr:col>
                    <xdr:colOff>390525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locked="0" defaultSize="0" autoFill="0" autoLine="0" autoPict="0">
                <anchor moveWithCells="1">
                  <from>
                    <xdr:col>5</xdr:col>
                    <xdr:colOff>714375</xdr:colOff>
                    <xdr:row>42</xdr:row>
                    <xdr:rowOff>9525</xdr:rowOff>
                  </from>
                  <to>
                    <xdr:col>6</xdr:col>
                    <xdr:colOff>390525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locked="0" defaultSize="0" autoFill="0" autoLine="0" autoPict="0">
                <anchor moveWithCells="1">
                  <from>
                    <xdr:col>7</xdr:col>
                    <xdr:colOff>714375</xdr:colOff>
                    <xdr:row>39</xdr:row>
                    <xdr:rowOff>9525</xdr:rowOff>
                  </from>
                  <to>
                    <xdr:col>8</xdr:col>
                    <xdr:colOff>390525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locked="0" defaultSize="0" autoFill="0" autoLine="0" autoPict="0">
                <anchor moveWithCells="1">
                  <from>
                    <xdr:col>7</xdr:col>
                    <xdr:colOff>714375</xdr:colOff>
                    <xdr:row>40</xdr:row>
                    <xdr:rowOff>9525</xdr:rowOff>
                  </from>
                  <to>
                    <xdr:col>8</xdr:col>
                    <xdr:colOff>390525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locked="0" defaultSize="0" autoFill="0" autoLine="0" autoPict="0">
                <anchor moveWithCells="1">
                  <from>
                    <xdr:col>7</xdr:col>
                    <xdr:colOff>714375</xdr:colOff>
                    <xdr:row>41</xdr:row>
                    <xdr:rowOff>9525</xdr:rowOff>
                  </from>
                  <to>
                    <xdr:col>8</xdr:col>
                    <xdr:colOff>390525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locked="0" defaultSize="0" autoFill="0" autoLine="0" autoPict="0">
                <anchor moveWithCells="1">
                  <from>
                    <xdr:col>7</xdr:col>
                    <xdr:colOff>714375</xdr:colOff>
                    <xdr:row>42</xdr:row>
                    <xdr:rowOff>9525</xdr:rowOff>
                  </from>
                  <to>
                    <xdr:col>8</xdr:col>
                    <xdr:colOff>390525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7" name="Check Box 97">
              <controlPr locked="0" defaultSize="0" autoFill="0" autoLine="0" autoPict="0">
                <anchor moveWithCells="1">
                  <from>
                    <xdr:col>7</xdr:col>
                    <xdr:colOff>200025</xdr:colOff>
                    <xdr:row>46</xdr:row>
                    <xdr:rowOff>28575</xdr:rowOff>
                  </from>
                  <to>
                    <xdr:col>7</xdr:col>
                    <xdr:colOff>685800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8" name="Check Box 98">
              <controlPr locked="0" defaultSize="0" autoFill="0" autoLine="0" autoPict="0">
                <anchor moveWithCells="1">
                  <from>
                    <xdr:col>8</xdr:col>
                    <xdr:colOff>200025</xdr:colOff>
                    <xdr:row>46</xdr:row>
                    <xdr:rowOff>28575</xdr:rowOff>
                  </from>
                  <to>
                    <xdr:col>8</xdr:col>
                    <xdr:colOff>685800</xdr:colOff>
                    <xdr:row>46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="96" zoomScaleNormal="96" workbookViewId="0">
      <selection activeCell="J39" sqref="J39:K39"/>
    </sheetView>
  </sheetViews>
  <sheetFormatPr defaultRowHeight="15.75" x14ac:dyDescent="0.25"/>
  <cols>
    <col min="1" max="1" width="2.875" style="16" customWidth="1"/>
    <col min="2" max="11" width="10.625" style="16" customWidth="1"/>
    <col min="12" max="12" width="2.875" style="16" customWidth="1"/>
    <col min="13" max="16384" width="9" style="16"/>
  </cols>
  <sheetData>
    <row r="1" spans="1:12" ht="15" customHeight="1" thickTop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</row>
    <row r="2" spans="1:12" ht="41.25" customHeight="1" x14ac:dyDescent="0.25">
      <c r="A2" s="26"/>
      <c r="B2" s="55" t="s">
        <v>95</v>
      </c>
      <c r="C2" s="55"/>
      <c r="D2" s="55"/>
      <c r="E2" s="55"/>
      <c r="F2" s="55"/>
      <c r="G2" s="55"/>
      <c r="H2" s="55"/>
      <c r="I2" s="55"/>
      <c r="J2" s="55"/>
      <c r="K2" s="55"/>
      <c r="L2" s="27"/>
    </row>
    <row r="3" spans="1:12" ht="5.25" customHeight="1" x14ac:dyDescent="0.25">
      <c r="A3" s="26"/>
      <c r="B3" s="28"/>
      <c r="C3" s="28"/>
      <c r="D3" s="28"/>
      <c r="E3" s="28"/>
      <c r="F3" s="28"/>
      <c r="G3" s="28"/>
      <c r="H3" s="28"/>
      <c r="I3" s="28"/>
      <c r="J3" s="28"/>
      <c r="K3" s="28"/>
      <c r="L3" s="27"/>
    </row>
    <row r="4" spans="1:12" ht="20.25" x14ac:dyDescent="0.25">
      <c r="A4" s="26"/>
      <c r="B4" s="29" t="s">
        <v>31</v>
      </c>
      <c r="C4" s="29"/>
      <c r="D4" s="30"/>
      <c r="E4" s="30"/>
      <c r="F4" s="30"/>
      <c r="G4" s="30"/>
      <c r="H4" s="30"/>
      <c r="I4" s="30"/>
      <c r="J4" s="30"/>
      <c r="K4" s="30"/>
      <c r="L4" s="27"/>
    </row>
    <row r="5" spans="1:12" ht="16.5" x14ac:dyDescent="0.25">
      <c r="A5" s="26"/>
      <c r="B5" s="60" t="s">
        <v>78</v>
      </c>
      <c r="C5" s="72"/>
      <c r="D5" s="72"/>
      <c r="E5" s="72"/>
      <c r="F5" s="72"/>
      <c r="G5" s="72"/>
      <c r="H5" s="72"/>
      <c r="I5" s="72"/>
      <c r="J5" s="72"/>
      <c r="K5" s="72"/>
      <c r="L5" s="27"/>
    </row>
    <row r="6" spans="1:12" ht="4.5" customHeight="1" x14ac:dyDescent="0.25">
      <c r="A6" s="26"/>
      <c r="B6" s="30"/>
      <c r="C6" s="30"/>
      <c r="D6" s="30"/>
      <c r="E6" s="30"/>
      <c r="F6" s="30"/>
      <c r="G6" s="30"/>
      <c r="H6" s="30"/>
      <c r="I6" s="30"/>
      <c r="J6" s="30"/>
      <c r="K6" s="30"/>
      <c r="L6" s="27"/>
    </row>
    <row r="7" spans="1:12" ht="16.5" x14ac:dyDescent="0.25">
      <c r="A7" s="26"/>
      <c r="B7" s="72" t="s">
        <v>32</v>
      </c>
      <c r="C7" s="72"/>
      <c r="D7" s="72"/>
      <c r="E7" s="72"/>
      <c r="F7" s="72"/>
      <c r="G7" s="72"/>
      <c r="H7" s="72"/>
      <c r="I7" s="72"/>
      <c r="J7" s="72"/>
      <c r="K7" s="72"/>
      <c r="L7" s="27"/>
    </row>
    <row r="8" spans="1:12" x14ac:dyDescent="0.25">
      <c r="A8" s="26"/>
      <c r="B8" s="71" t="s">
        <v>33</v>
      </c>
      <c r="C8" s="71"/>
      <c r="D8" s="71"/>
      <c r="E8" s="71"/>
      <c r="F8" s="71"/>
      <c r="G8" s="71"/>
      <c r="H8" s="71"/>
      <c r="I8" s="71"/>
      <c r="J8" s="71"/>
      <c r="K8" s="71"/>
      <c r="L8" s="27"/>
    </row>
    <row r="9" spans="1:12" x14ac:dyDescent="0.25">
      <c r="A9" s="26"/>
      <c r="B9" s="71" t="s">
        <v>0</v>
      </c>
      <c r="C9" s="71"/>
      <c r="D9" s="71"/>
      <c r="E9" s="71"/>
      <c r="F9" s="71"/>
      <c r="G9" s="71"/>
      <c r="H9" s="71"/>
      <c r="I9" s="71"/>
      <c r="J9" s="71"/>
      <c r="K9" s="71"/>
      <c r="L9" s="27"/>
    </row>
    <row r="10" spans="1:12" x14ac:dyDescent="0.25">
      <c r="A10" s="26"/>
      <c r="B10" s="71" t="s">
        <v>85</v>
      </c>
      <c r="C10" s="71"/>
      <c r="D10" s="71"/>
      <c r="E10" s="71"/>
      <c r="F10" s="71"/>
      <c r="G10" s="71"/>
      <c r="H10" s="71"/>
      <c r="I10" s="71"/>
      <c r="J10" s="71"/>
      <c r="K10" s="71"/>
      <c r="L10" s="27"/>
    </row>
    <row r="11" spans="1:12" x14ac:dyDescent="0.25">
      <c r="A11" s="26"/>
      <c r="B11" s="70" t="s">
        <v>1</v>
      </c>
      <c r="C11" s="70"/>
      <c r="D11" s="70"/>
      <c r="E11" s="70"/>
      <c r="F11" s="70"/>
      <c r="G11" s="70"/>
      <c r="H11" s="70"/>
      <c r="I11" s="70"/>
      <c r="J11" s="70"/>
      <c r="K11" s="70"/>
      <c r="L11" s="27"/>
    </row>
    <row r="12" spans="1:12" x14ac:dyDescent="0.25">
      <c r="A12" s="26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27"/>
    </row>
    <row r="13" spans="1:12" ht="21" thickBot="1" x14ac:dyDescent="0.3">
      <c r="A13" s="26"/>
      <c r="B13" s="29" t="s">
        <v>34</v>
      </c>
      <c r="C13" s="29"/>
      <c r="D13" s="30"/>
      <c r="E13" s="30"/>
      <c r="F13" s="30"/>
      <c r="G13" s="30"/>
      <c r="H13" s="30"/>
      <c r="I13" s="30"/>
      <c r="J13" s="30"/>
      <c r="K13" s="30"/>
      <c r="L13" s="27"/>
    </row>
    <row r="14" spans="1:12" ht="18.75" x14ac:dyDescent="0.25">
      <c r="A14" s="26"/>
      <c r="B14" s="49" t="s">
        <v>35</v>
      </c>
      <c r="C14" s="50"/>
      <c r="D14" s="50"/>
      <c r="E14" s="50"/>
      <c r="F14" s="50"/>
      <c r="G14" s="50"/>
      <c r="H14" s="50"/>
      <c r="I14" s="50"/>
      <c r="J14" s="50"/>
      <c r="K14" s="51"/>
      <c r="L14" s="27"/>
    </row>
    <row r="15" spans="1:12" ht="20.100000000000001" customHeight="1" x14ac:dyDescent="0.25">
      <c r="A15" s="26"/>
      <c r="B15" s="101" t="s">
        <v>79</v>
      </c>
      <c r="C15" s="102"/>
      <c r="D15" s="102"/>
      <c r="E15" s="102"/>
      <c r="F15" s="102"/>
      <c r="G15" s="102"/>
      <c r="H15" s="102"/>
      <c r="I15" s="102"/>
      <c r="J15" s="102"/>
      <c r="K15" s="103"/>
      <c r="L15" s="27"/>
    </row>
    <row r="16" spans="1:12" ht="20.100000000000001" customHeight="1" x14ac:dyDescent="0.25">
      <c r="A16" s="26"/>
      <c r="B16" s="90" t="s">
        <v>37</v>
      </c>
      <c r="C16" s="66"/>
      <c r="D16" s="80"/>
      <c r="E16" s="81"/>
      <c r="F16" s="81"/>
      <c r="G16" s="81"/>
      <c r="H16" s="81"/>
      <c r="I16" s="81"/>
      <c r="J16" s="81"/>
      <c r="K16" s="82"/>
      <c r="L16" s="27"/>
    </row>
    <row r="17" spans="1:12" ht="20.100000000000001" customHeight="1" x14ac:dyDescent="0.25">
      <c r="A17" s="26"/>
      <c r="B17" s="90" t="s">
        <v>38</v>
      </c>
      <c r="C17" s="66"/>
      <c r="D17" s="56"/>
      <c r="E17" s="56"/>
      <c r="F17" s="56"/>
      <c r="G17" s="99" t="s">
        <v>29</v>
      </c>
      <c r="H17" s="62"/>
      <c r="I17" s="63"/>
      <c r="J17" s="64"/>
      <c r="K17" s="93"/>
      <c r="L17" s="27"/>
    </row>
    <row r="18" spans="1:12" ht="20.100000000000001" customHeight="1" x14ac:dyDescent="0.25">
      <c r="A18" s="26"/>
      <c r="B18" s="90" t="s">
        <v>39</v>
      </c>
      <c r="C18" s="66"/>
      <c r="D18" s="63"/>
      <c r="E18" s="64"/>
      <c r="F18" s="65"/>
      <c r="G18" s="99" t="s">
        <v>30</v>
      </c>
      <c r="H18" s="62"/>
      <c r="I18" s="63"/>
      <c r="J18" s="64"/>
      <c r="K18" s="93"/>
      <c r="L18" s="27"/>
    </row>
    <row r="19" spans="1:12" ht="20.100000000000001" customHeight="1" thickBot="1" x14ac:dyDescent="0.3">
      <c r="A19" s="26"/>
      <c r="B19" s="61" t="s">
        <v>77</v>
      </c>
      <c r="C19" s="62"/>
      <c r="D19" s="80"/>
      <c r="E19" s="81"/>
      <c r="F19" s="81"/>
      <c r="G19" s="81"/>
      <c r="H19" s="81"/>
      <c r="I19" s="81"/>
      <c r="J19" s="81"/>
      <c r="K19" s="82"/>
      <c r="L19" s="27"/>
    </row>
    <row r="20" spans="1:12" ht="20.100000000000001" customHeight="1" thickTop="1" x14ac:dyDescent="0.25">
      <c r="A20" s="26"/>
      <c r="B20" s="67" t="s">
        <v>65</v>
      </c>
      <c r="C20" s="68"/>
      <c r="D20" s="68"/>
      <c r="E20" s="68"/>
      <c r="F20" s="68"/>
      <c r="G20" s="68"/>
      <c r="H20" s="68"/>
      <c r="I20" s="68"/>
      <c r="J20" s="68"/>
      <c r="K20" s="69"/>
      <c r="L20" s="27"/>
    </row>
    <row r="21" spans="1:12" ht="20.100000000000001" customHeight="1" x14ac:dyDescent="0.25">
      <c r="A21" s="26"/>
      <c r="B21" s="61" t="s">
        <v>37</v>
      </c>
      <c r="C21" s="62"/>
      <c r="D21" s="80"/>
      <c r="E21" s="81"/>
      <c r="F21" s="81"/>
      <c r="G21" s="81"/>
      <c r="H21" s="81"/>
      <c r="I21" s="81"/>
      <c r="J21" s="81"/>
      <c r="K21" s="82"/>
      <c r="L21" s="27"/>
    </row>
    <row r="22" spans="1:12" ht="20.100000000000001" customHeight="1" x14ac:dyDescent="0.25">
      <c r="A22" s="26"/>
      <c r="B22" s="61" t="s">
        <v>38</v>
      </c>
      <c r="C22" s="62"/>
      <c r="D22" s="56"/>
      <c r="E22" s="56"/>
      <c r="F22" s="56"/>
      <c r="G22" s="66" t="s">
        <v>43</v>
      </c>
      <c r="H22" s="66"/>
      <c r="I22" s="63"/>
      <c r="J22" s="64"/>
      <c r="K22" s="93"/>
      <c r="L22" s="27"/>
    </row>
    <row r="23" spans="1:12" ht="20.100000000000001" customHeight="1" x14ac:dyDescent="0.25">
      <c r="A23" s="26"/>
      <c r="B23" s="61" t="s">
        <v>39</v>
      </c>
      <c r="C23" s="62"/>
      <c r="D23" s="63"/>
      <c r="E23" s="64"/>
      <c r="F23" s="65"/>
      <c r="G23" s="66" t="s">
        <v>44</v>
      </c>
      <c r="H23" s="66"/>
      <c r="I23" s="63"/>
      <c r="J23" s="64"/>
      <c r="K23" s="93"/>
      <c r="L23" s="27"/>
    </row>
    <row r="24" spans="1:12" ht="20.100000000000001" customHeight="1" thickBot="1" x14ac:dyDescent="0.3">
      <c r="A24" s="26"/>
      <c r="B24" s="83" t="s">
        <v>76</v>
      </c>
      <c r="C24" s="84"/>
      <c r="D24" s="73"/>
      <c r="E24" s="74"/>
      <c r="F24" s="74"/>
      <c r="G24" s="74"/>
      <c r="H24" s="74"/>
      <c r="I24" s="74"/>
      <c r="J24" s="74"/>
      <c r="K24" s="75"/>
      <c r="L24" s="27"/>
    </row>
    <row r="25" spans="1:12" ht="20.100000000000001" customHeight="1" thickTop="1" x14ac:dyDescent="0.25">
      <c r="A25" s="26"/>
      <c r="B25" s="67" t="s">
        <v>66</v>
      </c>
      <c r="C25" s="68"/>
      <c r="D25" s="68"/>
      <c r="E25" s="68"/>
      <c r="F25" s="68"/>
      <c r="G25" s="68"/>
      <c r="H25" s="68"/>
      <c r="I25" s="68"/>
      <c r="J25" s="68"/>
      <c r="K25" s="69"/>
      <c r="L25" s="27"/>
    </row>
    <row r="26" spans="1:12" ht="20.100000000000001" customHeight="1" x14ac:dyDescent="0.25">
      <c r="A26" s="26"/>
      <c r="B26" s="61" t="s">
        <v>37</v>
      </c>
      <c r="C26" s="62"/>
      <c r="D26" s="80"/>
      <c r="E26" s="81"/>
      <c r="F26" s="81"/>
      <c r="G26" s="81"/>
      <c r="H26" s="81"/>
      <c r="I26" s="81"/>
      <c r="J26" s="81"/>
      <c r="K26" s="82"/>
      <c r="L26" s="27"/>
    </row>
    <row r="27" spans="1:12" ht="20.100000000000001" customHeight="1" x14ac:dyDescent="0.25">
      <c r="A27" s="26"/>
      <c r="B27" s="61" t="s">
        <v>38</v>
      </c>
      <c r="C27" s="62"/>
      <c r="D27" s="56"/>
      <c r="E27" s="56"/>
      <c r="F27" s="56"/>
      <c r="G27" s="66" t="s">
        <v>43</v>
      </c>
      <c r="H27" s="66"/>
      <c r="I27" s="63"/>
      <c r="J27" s="64"/>
      <c r="K27" s="93"/>
      <c r="L27" s="27"/>
    </row>
    <row r="28" spans="1:12" ht="20.100000000000001" customHeight="1" x14ac:dyDescent="0.25">
      <c r="A28" s="26"/>
      <c r="B28" s="61" t="s">
        <v>39</v>
      </c>
      <c r="C28" s="62"/>
      <c r="D28" s="63"/>
      <c r="E28" s="64"/>
      <c r="F28" s="65"/>
      <c r="G28" s="66" t="s">
        <v>44</v>
      </c>
      <c r="H28" s="66"/>
      <c r="I28" s="63"/>
      <c r="J28" s="64"/>
      <c r="K28" s="93"/>
      <c r="L28" s="27"/>
    </row>
    <row r="29" spans="1:12" ht="20.100000000000001" customHeight="1" thickBot="1" x14ac:dyDescent="0.3">
      <c r="A29" s="26"/>
      <c r="B29" s="83" t="s">
        <v>42</v>
      </c>
      <c r="C29" s="84"/>
      <c r="D29" s="73"/>
      <c r="E29" s="74"/>
      <c r="F29" s="74"/>
      <c r="G29" s="74"/>
      <c r="H29" s="74"/>
      <c r="I29" s="74"/>
      <c r="J29" s="74"/>
      <c r="K29" s="75"/>
      <c r="L29" s="27"/>
    </row>
    <row r="30" spans="1:12" ht="20.100000000000001" customHeight="1" thickTop="1" x14ac:dyDescent="0.25">
      <c r="A30" s="26"/>
      <c r="B30" s="67" t="s">
        <v>70</v>
      </c>
      <c r="C30" s="68"/>
      <c r="D30" s="68"/>
      <c r="E30" s="68"/>
      <c r="F30" s="68"/>
      <c r="G30" s="68"/>
      <c r="H30" s="68"/>
      <c r="I30" s="68"/>
      <c r="J30" s="68"/>
      <c r="K30" s="69"/>
      <c r="L30" s="27"/>
    </row>
    <row r="31" spans="1:12" ht="20.100000000000001" customHeight="1" x14ac:dyDescent="0.25">
      <c r="A31" s="26"/>
      <c r="B31" s="61" t="s">
        <v>37</v>
      </c>
      <c r="C31" s="62"/>
      <c r="D31" s="80"/>
      <c r="E31" s="81"/>
      <c r="F31" s="81"/>
      <c r="G31" s="81"/>
      <c r="H31" s="81"/>
      <c r="I31" s="81"/>
      <c r="J31" s="81"/>
      <c r="K31" s="82"/>
      <c r="L31" s="27"/>
    </row>
    <row r="32" spans="1:12" ht="20.100000000000001" customHeight="1" x14ac:dyDescent="0.25">
      <c r="A32" s="26"/>
      <c r="B32" s="61" t="s">
        <v>38</v>
      </c>
      <c r="C32" s="62"/>
      <c r="D32" s="56"/>
      <c r="E32" s="56"/>
      <c r="F32" s="56"/>
      <c r="G32" s="66" t="s">
        <v>43</v>
      </c>
      <c r="H32" s="66"/>
      <c r="I32" s="63"/>
      <c r="J32" s="64"/>
      <c r="K32" s="93"/>
      <c r="L32" s="27"/>
    </row>
    <row r="33" spans="1:12" ht="20.100000000000001" customHeight="1" x14ac:dyDescent="0.25">
      <c r="A33" s="26" t="s">
        <v>2</v>
      </c>
      <c r="B33" s="61" t="s">
        <v>39</v>
      </c>
      <c r="C33" s="62"/>
      <c r="D33" s="63"/>
      <c r="E33" s="64"/>
      <c r="F33" s="65"/>
      <c r="G33" s="66" t="s">
        <v>44</v>
      </c>
      <c r="H33" s="66"/>
      <c r="I33" s="63"/>
      <c r="J33" s="64"/>
      <c r="K33" s="93"/>
      <c r="L33" s="27"/>
    </row>
    <row r="34" spans="1:12" ht="20.100000000000001" customHeight="1" thickBot="1" x14ac:dyDescent="0.3">
      <c r="A34" s="26"/>
      <c r="B34" s="94" t="s">
        <v>42</v>
      </c>
      <c r="C34" s="95"/>
      <c r="D34" s="96"/>
      <c r="E34" s="97"/>
      <c r="F34" s="97"/>
      <c r="G34" s="97"/>
      <c r="H34" s="97"/>
      <c r="I34" s="97"/>
      <c r="J34" s="97"/>
      <c r="K34" s="98"/>
      <c r="L34" s="27"/>
    </row>
    <row r="35" spans="1:12" ht="16.5" thickBot="1" x14ac:dyDescent="0.3">
      <c r="A35" s="26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27"/>
    </row>
    <row r="36" spans="1:12" ht="18.75" x14ac:dyDescent="0.25">
      <c r="A36" s="26"/>
      <c r="B36" s="85" t="s">
        <v>81</v>
      </c>
      <c r="C36" s="86"/>
      <c r="D36" s="86"/>
      <c r="E36" s="86"/>
      <c r="F36" s="86"/>
      <c r="G36" s="86"/>
      <c r="H36" s="86"/>
      <c r="I36" s="86"/>
      <c r="J36" s="86"/>
      <c r="K36" s="87"/>
      <c r="L36" s="27"/>
    </row>
    <row r="37" spans="1:12" ht="20.100000000000001" customHeight="1" x14ac:dyDescent="0.25">
      <c r="A37" s="26"/>
      <c r="B37" s="88" t="s">
        <v>45</v>
      </c>
      <c r="C37" s="89"/>
      <c r="D37" s="53" t="s">
        <v>46</v>
      </c>
      <c r="E37" s="53"/>
      <c r="F37" s="53" t="s">
        <v>47</v>
      </c>
      <c r="G37" s="53"/>
      <c r="H37" s="53" t="s">
        <v>48</v>
      </c>
      <c r="I37" s="53"/>
      <c r="J37" s="53" t="s">
        <v>49</v>
      </c>
      <c r="K37" s="54"/>
      <c r="L37" s="27"/>
    </row>
    <row r="38" spans="1:12" ht="20.100000000000001" customHeight="1" x14ac:dyDescent="0.25">
      <c r="A38" s="26"/>
      <c r="B38" s="90" t="s">
        <v>72</v>
      </c>
      <c r="C38" s="66"/>
      <c r="D38" s="105" t="b">
        <v>0</v>
      </c>
      <c r="E38" s="105"/>
      <c r="F38" s="105" t="b">
        <v>0</v>
      </c>
      <c r="G38" s="105"/>
      <c r="H38" s="105" t="b">
        <v>0</v>
      </c>
      <c r="I38" s="105"/>
      <c r="J38" s="56"/>
      <c r="K38" s="57"/>
      <c r="L38" s="27"/>
    </row>
    <row r="39" spans="1:12" ht="20.100000000000001" customHeight="1" x14ac:dyDescent="0.25">
      <c r="A39" s="26"/>
      <c r="B39" s="90" t="s">
        <v>73</v>
      </c>
      <c r="C39" s="66"/>
      <c r="D39" s="105" t="b">
        <v>0</v>
      </c>
      <c r="E39" s="105"/>
      <c r="F39" s="105" t="b">
        <v>0</v>
      </c>
      <c r="G39" s="105"/>
      <c r="H39" s="105" t="b">
        <v>0</v>
      </c>
      <c r="I39" s="105"/>
      <c r="J39" s="56"/>
      <c r="K39" s="57"/>
      <c r="L39" s="27"/>
    </row>
    <row r="40" spans="1:12" ht="20.100000000000001" customHeight="1" x14ac:dyDescent="0.25">
      <c r="A40" s="26"/>
      <c r="B40" s="90" t="s">
        <v>74</v>
      </c>
      <c r="C40" s="66"/>
      <c r="D40" s="105" t="b">
        <v>0</v>
      </c>
      <c r="E40" s="105"/>
      <c r="F40" s="105" t="b">
        <v>0</v>
      </c>
      <c r="G40" s="105"/>
      <c r="H40" s="105" t="b">
        <v>0</v>
      </c>
      <c r="I40" s="105"/>
      <c r="J40" s="56"/>
      <c r="K40" s="57"/>
      <c r="L40" s="27"/>
    </row>
    <row r="41" spans="1:12" ht="20.100000000000001" customHeight="1" thickBot="1" x14ac:dyDescent="0.3">
      <c r="A41" s="26"/>
      <c r="B41" s="91" t="s">
        <v>75</v>
      </c>
      <c r="C41" s="92"/>
      <c r="D41" s="104" t="b">
        <v>0</v>
      </c>
      <c r="E41" s="104"/>
      <c r="F41" s="104" t="b">
        <v>0</v>
      </c>
      <c r="G41" s="104"/>
      <c r="H41" s="104" t="b">
        <v>0</v>
      </c>
      <c r="I41" s="104"/>
      <c r="J41" s="58"/>
      <c r="K41" s="59"/>
      <c r="L41" s="27"/>
    </row>
    <row r="42" spans="1:12" ht="16.5" thickBot="1" x14ac:dyDescent="0.3">
      <c r="A42" s="31"/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4"/>
    </row>
    <row r="43" spans="1:12" ht="16.5" thickTop="1" x14ac:dyDescent="0.25">
      <c r="B43" s="17"/>
    </row>
    <row r="44" spans="1:12" x14ac:dyDescent="0.25">
      <c r="B44" s="19"/>
    </row>
    <row r="45" spans="1:12" x14ac:dyDescent="0.25">
      <c r="B45" s="17"/>
    </row>
  </sheetData>
  <sheetProtection sheet="1" objects="1" scenarios="1" selectLockedCells="1"/>
  <dataConsolidate/>
  <mergeCells count="86">
    <mergeCell ref="B2:K2"/>
    <mergeCell ref="B5:K5"/>
    <mergeCell ref="B14:K14"/>
    <mergeCell ref="B15:K15"/>
    <mergeCell ref="B16:C16"/>
    <mergeCell ref="D16:K16"/>
    <mergeCell ref="B7:K7"/>
    <mergeCell ref="B8:K8"/>
    <mergeCell ref="B9:K9"/>
    <mergeCell ref="B10:K10"/>
    <mergeCell ref="B11:K11"/>
    <mergeCell ref="B19:C19"/>
    <mergeCell ref="D19:K19"/>
    <mergeCell ref="B17:C17"/>
    <mergeCell ref="D17:F17"/>
    <mergeCell ref="G17:H17"/>
    <mergeCell ref="I17:K17"/>
    <mergeCell ref="B18:C18"/>
    <mergeCell ref="D18:F18"/>
    <mergeCell ref="G18:H18"/>
    <mergeCell ref="I18:K18"/>
    <mergeCell ref="B20:K20"/>
    <mergeCell ref="B21:C21"/>
    <mergeCell ref="D21:K21"/>
    <mergeCell ref="B22:C22"/>
    <mergeCell ref="D22:F22"/>
    <mergeCell ref="G22:H22"/>
    <mergeCell ref="I22:K22"/>
    <mergeCell ref="B23:C23"/>
    <mergeCell ref="D23:F23"/>
    <mergeCell ref="G23:H23"/>
    <mergeCell ref="I23:K23"/>
    <mergeCell ref="B24:C24"/>
    <mergeCell ref="D24:K24"/>
    <mergeCell ref="B25:K25"/>
    <mergeCell ref="B26:C26"/>
    <mergeCell ref="D26:K26"/>
    <mergeCell ref="B27:C27"/>
    <mergeCell ref="D27:F27"/>
    <mergeCell ref="G27:H27"/>
    <mergeCell ref="I27:K27"/>
    <mergeCell ref="B28:C28"/>
    <mergeCell ref="D28:F28"/>
    <mergeCell ref="G28:H28"/>
    <mergeCell ref="I28:K28"/>
    <mergeCell ref="B29:C29"/>
    <mergeCell ref="D29:K29"/>
    <mergeCell ref="B30:K30"/>
    <mergeCell ref="B31:C31"/>
    <mergeCell ref="D31:K31"/>
    <mergeCell ref="B32:C32"/>
    <mergeCell ref="D32:F32"/>
    <mergeCell ref="G32:H32"/>
    <mergeCell ref="I32:K32"/>
    <mergeCell ref="B33:C33"/>
    <mergeCell ref="D33:F33"/>
    <mergeCell ref="G33:H33"/>
    <mergeCell ref="I33:K33"/>
    <mergeCell ref="B34:C34"/>
    <mergeCell ref="D34:K34"/>
    <mergeCell ref="B36:K36"/>
    <mergeCell ref="B37:C37"/>
    <mergeCell ref="D37:E37"/>
    <mergeCell ref="F37:G37"/>
    <mergeCell ref="H37:I37"/>
    <mergeCell ref="J37:K37"/>
    <mergeCell ref="B39:C39"/>
    <mergeCell ref="D39:E39"/>
    <mergeCell ref="F39:G39"/>
    <mergeCell ref="H39:I39"/>
    <mergeCell ref="J39:K39"/>
    <mergeCell ref="B38:C38"/>
    <mergeCell ref="D38:E38"/>
    <mergeCell ref="F38:G38"/>
    <mergeCell ref="H38:I38"/>
    <mergeCell ref="J38:K38"/>
    <mergeCell ref="B41:C41"/>
    <mergeCell ref="D41:E41"/>
    <mergeCell ref="F41:G41"/>
    <mergeCell ref="H41:I41"/>
    <mergeCell ref="J41:K41"/>
    <mergeCell ref="B40:C40"/>
    <mergeCell ref="D40:E40"/>
    <mergeCell ref="F40:G40"/>
    <mergeCell ref="H40:I40"/>
    <mergeCell ref="J40:K40"/>
  </mergeCells>
  <phoneticPr fontId="1" type="noConversion"/>
  <dataValidations count="1">
    <dataValidation type="list" allowBlank="1" showInputMessage="1" showErrorMessage="1" sqref="D16:K16 D21:K21 D26:K26 D31:K31">
      <formula1>" , 教授, 博士, 先生, 女士"</formula1>
    </dataValidation>
  </dataValidations>
  <hyperlinks>
    <hyperlink ref="B11" r:id="rId1"/>
  </hyperlinks>
  <pageMargins left="0.7" right="0.7" top="0.75" bottom="0.75" header="0.3" footer="0.3"/>
  <pageSetup paperSize="9" scale="63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locked="0" defaultSize="0" autoFill="0" autoLine="0" autoPict="0">
                <anchor moveWithCells="1">
                  <from>
                    <xdr:col>3</xdr:col>
                    <xdr:colOff>714375</xdr:colOff>
                    <xdr:row>37</xdr:row>
                    <xdr:rowOff>9525</xdr:rowOff>
                  </from>
                  <to>
                    <xdr:col>4</xdr:col>
                    <xdr:colOff>390525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locked="0" defaultSize="0" autoFill="0" autoLine="0" autoPict="0">
                <anchor moveWithCells="1">
                  <from>
                    <xdr:col>3</xdr:col>
                    <xdr:colOff>714375</xdr:colOff>
                    <xdr:row>38</xdr:row>
                    <xdr:rowOff>9525</xdr:rowOff>
                  </from>
                  <to>
                    <xdr:col>4</xdr:col>
                    <xdr:colOff>390525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locked="0" defaultSize="0" autoFill="0" autoLine="0" autoPict="0">
                <anchor moveWithCells="1">
                  <from>
                    <xdr:col>3</xdr:col>
                    <xdr:colOff>714375</xdr:colOff>
                    <xdr:row>39</xdr:row>
                    <xdr:rowOff>9525</xdr:rowOff>
                  </from>
                  <to>
                    <xdr:col>4</xdr:col>
                    <xdr:colOff>390525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locked="0" defaultSize="0" autoFill="0" autoLine="0" autoPict="0">
                <anchor moveWithCells="1">
                  <from>
                    <xdr:col>3</xdr:col>
                    <xdr:colOff>714375</xdr:colOff>
                    <xdr:row>40</xdr:row>
                    <xdr:rowOff>9525</xdr:rowOff>
                  </from>
                  <to>
                    <xdr:col>4</xdr:col>
                    <xdr:colOff>390525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locked="0" defaultSize="0" autoFill="0" autoLine="0" autoPict="0">
                <anchor moveWithCells="1">
                  <from>
                    <xdr:col>5</xdr:col>
                    <xdr:colOff>714375</xdr:colOff>
                    <xdr:row>37</xdr:row>
                    <xdr:rowOff>9525</xdr:rowOff>
                  </from>
                  <to>
                    <xdr:col>6</xdr:col>
                    <xdr:colOff>390525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locked="0" defaultSize="0" autoFill="0" autoLine="0" autoPict="0">
                <anchor moveWithCells="1">
                  <from>
                    <xdr:col>5</xdr:col>
                    <xdr:colOff>714375</xdr:colOff>
                    <xdr:row>38</xdr:row>
                    <xdr:rowOff>9525</xdr:rowOff>
                  </from>
                  <to>
                    <xdr:col>6</xdr:col>
                    <xdr:colOff>390525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locked="0" defaultSize="0" autoFill="0" autoLine="0" autoPict="0">
                <anchor moveWithCells="1">
                  <from>
                    <xdr:col>5</xdr:col>
                    <xdr:colOff>714375</xdr:colOff>
                    <xdr:row>39</xdr:row>
                    <xdr:rowOff>9525</xdr:rowOff>
                  </from>
                  <to>
                    <xdr:col>6</xdr:col>
                    <xdr:colOff>390525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locked="0" defaultSize="0" autoFill="0" autoLine="0" autoPict="0">
                <anchor moveWithCells="1">
                  <from>
                    <xdr:col>5</xdr:col>
                    <xdr:colOff>714375</xdr:colOff>
                    <xdr:row>40</xdr:row>
                    <xdr:rowOff>9525</xdr:rowOff>
                  </from>
                  <to>
                    <xdr:col>6</xdr:col>
                    <xdr:colOff>390525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locked="0" defaultSize="0" autoFill="0" autoLine="0" autoPict="0">
                <anchor moveWithCells="1">
                  <from>
                    <xdr:col>7</xdr:col>
                    <xdr:colOff>714375</xdr:colOff>
                    <xdr:row>37</xdr:row>
                    <xdr:rowOff>9525</xdr:rowOff>
                  </from>
                  <to>
                    <xdr:col>8</xdr:col>
                    <xdr:colOff>390525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locked="0" defaultSize="0" autoFill="0" autoLine="0" autoPict="0">
                <anchor moveWithCells="1">
                  <from>
                    <xdr:col>7</xdr:col>
                    <xdr:colOff>714375</xdr:colOff>
                    <xdr:row>38</xdr:row>
                    <xdr:rowOff>9525</xdr:rowOff>
                  </from>
                  <to>
                    <xdr:col>8</xdr:col>
                    <xdr:colOff>390525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locked="0" defaultSize="0" autoFill="0" autoLine="0" autoPict="0">
                <anchor moveWithCells="1">
                  <from>
                    <xdr:col>7</xdr:col>
                    <xdr:colOff>714375</xdr:colOff>
                    <xdr:row>39</xdr:row>
                    <xdr:rowOff>9525</xdr:rowOff>
                  </from>
                  <to>
                    <xdr:col>8</xdr:col>
                    <xdr:colOff>390525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locked="0" defaultSize="0" autoFill="0" autoLine="0" autoPict="0">
                <anchor moveWithCells="1">
                  <from>
                    <xdr:col>7</xdr:col>
                    <xdr:colOff>714375</xdr:colOff>
                    <xdr:row>40</xdr:row>
                    <xdr:rowOff>9525</xdr:rowOff>
                  </from>
                  <to>
                    <xdr:col>8</xdr:col>
                    <xdr:colOff>390525</xdr:colOff>
                    <xdr:row>40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X9"/>
  <sheetViews>
    <sheetView topLeftCell="N1" zoomScale="68" zoomScaleNormal="68" workbookViewId="0">
      <selection activeCell="I29" sqref="I29"/>
    </sheetView>
  </sheetViews>
  <sheetFormatPr defaultRowHeight="18.75" x14ac:dyDescent="0.25"/>
  <cols>
    <col min="1" max="1" width="24.25" style="2" customWidth="1"/>
    <col min="2" max="2" width="10.625" style="2" customWidth="1"/>
    <col min="3" max="6" width="20.625" style="2" customWidth="1"/>
    <col min="7" max="7" width="20.625" style="4" customWidth="1"/>
    <col min="8" max="8" width="20.625" style="2" customWidth="1"/>
    <col min="9" max="9" width="40.625" style="2" customWidth="1"/>
    <col min="10" max="12" width="10.625" style="2" customWidth="1"/>
    <col min="13" max="15" width="20.625" style="2" customWidth="1"/>
    <col min="16" max="17" width="20.625" style="3" customWidth="1"/>
    <col min="18" max="24" width="20.625" style="2" customWidth="1"/>
    <col min="25" max="16384" width="9" style="2"/>
  </cols>
  <sheetData>
    <row r="1" spans="1:24" s="1" customFormat="1" x14ac:dyDescent="0.25">
      <c r="A1" s="5"/>
      <c r="B1" s="6" t="s">
        <v>3</v>
      </c>
      <c r="C1" s="6" t="s">
        <v>4</v>
      </c>
      <c r="D1" s="6" t="s">
        <v>5</v>
      </c>
      <c r="E1" s="6" t="s">
        <v>6</v>
      </c>
      <c r="F1" s="6" t="s">
        <v>10</v>
      </c>
      <c r="G1" s="7" t="s">
        <v>7</v>
      </c>
      <c r="H1" s="6" t="s">
        <v>8</v>
      </c>
      <c r="I1" s="6" t="s">
        <v>9</v>
      </c>
      <c r="J1" s="6" t="s">
        <v>11</v>
      </c>
      <c r="K1" s="6" t="s">
        <v>13</v>
      </c>
      <c r="L1" s="6" t="s">
        <v>14</v>
      </c>
      <c r="M1" s="6" t="s">
        <v>12</v>
      </c>
      <c r="N1" s="8" t="s">
        <v>4</v>
      </c>
      <c r="O1" s="8" t="s">
        <v>5</v>
      </c>
      <c r="P1" s="9" t="s">
        <v>15</v>
      </c>
      <c r="Q1" s="9" t="s">
        <v>16</v>
      </c>
      <c r="R1" s="10" t="s">
        <v>22</v>
      </c>
      <c r="S1" s="10" t="s">
        <v>23</v>
      </c>
      <c r="T1" s="10" t="s">
        <v>24</v>
      </c>
      <c r="U1" s="10" t="s">
        <v>25</v>
      </c>
      <c r="V1" s="18" t="s">
        <v>26</v>
      </c>
      <c r="W1" s="18" t="s">
        <v>28</v>
      </c>
      <c r="X1" s="18" t="s">
        <v>27</v>
      </c>
    </row>
    <row r="2" spans="1:24" x14ac:dyDescent="0.25">
      <c r="A2" s="11" t="s">
        <v>20</v>
      </c>
      <c r="B2" s="5">
        <f ca="1">INDIRECT("'報名表1'!D16")</f>
        <v>0</v>
      </c>
      <c r="C2" s="5">
        <f ca="1">INDIRECT("'報名表1'!I17")</f>
        <v>0</v>
      </c>
      <c r="D2" s="5">
        <f ca="1">INDIRECT("'報名表1'!D17")</f>
        <v>0</v>
      </c>
      <c r="E2" s="5">
        <f ca="1">INDIRECT("'報名表1'!D18")</f>
        <v>0</v>
      </c>
      <c r="F2" s="5">
        <f ca="1">INDIRECT("'報名表1'!I18")</f>
        <v>0</v>
      </c>
      <c r="G2" s="12">
        <f ca="1">INDIRECT("'報名表1'!D19")</f>
        <v>0</v>
      </c>
      <c r="H2" s="5">
        <f ca="1">INDIRECT("'報名表1'!D20")</f>
        <v>0</v>
      </c>
      <c r="I2" s="13">
        <f ca="1">INDIRECT("'報名表1'!D21")</f>
        <v>0</v>
      </c>
      <c r="J2" s="5">
        <f ca="1">INDIRECT("'報名表1'!D40")*TRUE</f>
        <v>0</v>
      </c>
      <c r="K2" s="5">
        <f ca="1">INDIRECT("'報名表1'!F40")*TRUE</f>
        <v>0</v>
      </c>
      <c r="L2" s="5">
        <f ca="1">INDIRECT("'報名表1'!H40")*TRUE</f>
        <v>0</v>
      </c>
      <c r="M2" s="5">
        <f ca="1">INDIRECT("'報名表1'!J40")</f>
        <v>0</v>
      </c>
      <c r="N2" s="5" t="s">
        <v>83</v>
      </c>
      <c r="O2" s="5" t="s">
        <v>82</v>
      </c>
      <c r="P2" s="14" t="s">
        <v>82</v>
      </c>
      <c r="Q2" s="14" t="s">
        <v>82</v>
      </c>
      <c r="R2" s="5" t="s">
        <v>90</v>
      </c>
      <c r="S2" s="5" t="b">
        <f ca="1">INDIRECT("'報名表1'!H47")</f>
        <v>0</v>
      </c>
      <c r="T2" s="5" t="s">
        <v>90</v>
      </c>
      <c r="U2" s="5" t="s">
        <v>90</v>
      </c>
      <c r="V2" s="5" t="s">
        <v>90</v>
      </c>
      <c r="W2" s="5">
        <f ca="1">INDIRECT("'報名表1'!J47")</f>
        <v>0</v>
      </c>
      <c r="X2" s="5" t="s">
        <v>90</v>
      </c>
    </row>
    <row r="3" spans="1:24" x14ac:dyDescent="0.25">
      <c r="A3" s="11" t="s">
        <v>17</v>
      </c>
      <c r="B3" s="5">
        <f ca="1">INDIRECT("'報名表1'!D23")</f>
        <v>0</v>
      </c>
      <c r="C3" s="5">
        <f ca="1">INDIRECT("'報名表1'!I24")</f>
        <v>0</v>
      </c>
      <c r="D3" s="5">
        <f ca="1">INDIRECT("'報名表1'!D24")</f>
        <v>0</v>
      </c>
      <c r="E3" s="5">
        <f ca="1">INDIRECT("'報名表1'!D25")</f>
        <v>0</v>
      </c>
      <c r="F3" s="5">
        <f ca="1">INDIRECT("'報名表1'!I25")</f>
        <v>0</v>
      </c>
      <c r="G3" s="12">
        <f ca="1">IF(E3=E2,G2, )</f>
        <v>0</v>
      </c>
      <c r="H3" s="15"/>
      <c r="I3" s="13">
        <f ca="1">INDIRECT("'報名表1'!D26")</f>
        <v>0</v>
      </c>
      <c r="J3" s="5">
        <f ca="1">INDIRECT("'報名表1'!D41")*TRUE</f>
        <v>0</v>
      </c>
      <c r="K3" s="5">
        <f ca="1">INDIRECT("'報名表1'!F41")*TRUE</f>
        <v>0</v>
      </c>
      <c r="L3" s="5">
        <f ca="1">INDIRECT("'報名表1'!H41")*TRUE</f>
        <v>0</v>
      </c>
      <c r="M3" s="5">
        <f ca="1">INDIRECT("'報名表1'!J41")</f>
        <v>0</v>
      </c>
      <c r="N3" s="39" t="s">
        <v>82</v>
      </c>
      <c r="O3" s="39" t="s">
        <v>82</v>
      </c>
      <c r="P3" s="40" t="s">
        <v>82</v>
      </c>
      <c r="Q3" s="40" t="s">
        <v>82</v>
      </c>
      <c r="R3" s="39" t="s">
        <v>92</v>
      </c>
      <c r="S3" s="15"/>
      <c r="T3" s="39" t="s">
        <v>92</v>
      </c>
      <c r="U3" s="39" t="s">
        <v>92</v>
      </c>
      <c r="V3" s="39" t="s">
        <v>92</v>
      </c>
      <c r="W3" s="15"/>
      <c r="X3" s="39" t="s">
        <v>92</v>
      </c>
    </row>
    <row r="4" spans="1:24" x14ac:dyDescent="0.25">
      <c r="A4" s="11" t="s">
        <v>18</v>
      </c>
      <c r="B4" s="5">
        <f ca="1">INDIRECT("'報名表1'!D28")</f>
        <v>0</v>
      </c>
      <c r="C4" s="5">
        <f ca="1">INDIRECT("'報名表1'!I29")</f>
        <v>0</v>
      </c>
      <c r="D4" s="5">
        <f ca="1">INDIRECT("'報名表1'!D29")</f>
        <v>0</v>
      </c>
      <c r="E4" s="5">
        <f ca="1">INDIRECT("'報名表1'!D30")</f>
        <v>0</v>
      </c>
      <c r="F4" s="5">
        <f ca="1">INDIRECT("'報名表1'!I30")</f>
        <v>0</v>
      </c>
      <c r="G4" s="12">
        <f ca="1">IF(E4=E2,G2, )</f>
        <v>0</v>
      </c>
      <c r="H4" s="15"/>
      <c r="I4" s="13">
        <f ca="1">INDIRECT("'報名表1'!D31")</f>
        <v>0</v>
      </c>
      <c r="J4" s="5">
        <f ca="1">INDIRECT("'報名表1'!D42")*TRUE</f>
        <v>0</v>
      </c>
      <c r="K4" s="5">
        <f ca="1">INDIRECT("'報名表1'!F42")*TRUE</f>
        <v>0</v>
      </c>
      <c r="L4" s="5">
        <f ca="1">INDIRECT("'報名表1'!H42")*TRUE</f>
        <v>0</v>
      </c>
      <c r="M4" s="5">
        <f ca="1">INDIRECT("'報名表1'!J42")</f>
        <v>0</v>
      </c>
      <c r="N4" s="39" t="s">
        <v>82</v>
      </c>
      <c r="O4" s="39" t="s">
        <v>82</v>
      </c>
      <c r="P4" s="40" t="s">
        <v>82</v>
      </c>
      <c r="Q4" s="40" t="s">
        <v>82</v>
      </c>
      <c r="R4" s="39" t="s">
        <v>92</v>
      </c>
      <c r="S4" s="15"/>
      <c r="T4" s="39" t="s">
        <v>92</v>
      </c>
      <c r="U4" s="39" t="s">
        <v>92</v>
      </c>
      <c r="V4" s="39" t="s">
        <v>92</v>
      </c>
      <c r="W4" s="15"/>
      <c r="X4" s="39" t="s">
        <v>92</v>
      </c>
    </row>
    <row r="5" spans="1:24" x14ac:dyDescent="0.25">
      <c r="A5" s="11" t="s">
        <v>19</v>
      </c>
      <c r="B5" s="5">
        <f ca="1">INDIRECT("'報名表1'!D33")</f>
        <v>0</v>
      </c>
      <c r="C5" s="5">
        <f ca="1">INDIRECT("'報名表1'!I34")</f>
        <v>0</v>
      </c>
      <c r="D5" s="5">
        <f ca="1">INDIRECT("'報名表1'!D34")</f>
        <v>0</v>
      </c>
      <c r="E5" s="5">
        <f ca="1">INDIRECT("'報名表1'!D35")</f>
        <v>0</v>
      </c>
      <c r="F5" s="5">
        <f ca="1">INDIRECT("'報名表1'!I35")</f>
        <v>0</v>
      </c>
      <c r="G5" s="12">
        <f ca="1">IF(E5=E2,G2, )</f>
        <v>0</v>
      </c>
      <c r="H5" s="15"/>
      <c r="I5" s="13">
        <f ca="1">INDIRECT("'報名表1'!D36")</f>
        <v>0</v>
      </c>
      <c r="J5" s="5">
        <f ca="1">INDIRECT("'報名表1'!D43")*TRUE</f>
        <v>0</v>
      </c>
      <c r="K5" s="5">
        <f ca="1">INDIRECT("'報名表1'!F43")*TRUE</f>
        <v>0</v>
      </c>
      <c r="L5" s="5">
        <f ca="1">INDIRECT("'報名表1'!H43")*TRUE</f>
        <v>0</v>
      </c>
      <c r="M5" s="5">
        <f ca="1">INDIRECT("'報名表1'!J43")</f>
        <v>0</v>
      </c>
      <c r="N5" s="39" t="s">
        <v>82</v>
      </c>
      <c r="O5" s="39" t="s">
        <v>83</v>
      </c>
      <c r="P5" s="40" t="s">
        <v>83</v>
      </c>
      <c r="Q5" s="40" t="s">
        <v>84</v>
      </c>
      <c r="R5" s="39" t="s">
        <v>92</v>
      </c>
      <c r="S5" s="15"/>
      <c r="T5" s="39" t="s">
        <v>92</v>
      </c>
      <c r="U5" s="39" t="s">
        <v>92</v>
      </c>
      <c r="V5" s="39" t="s">
        <v>92</v>
      </c>
      <c r="W5" s="15"/>
      <c r="X5" s="39" t="s">
        <v>92</v>
      </c>
    </row>
    <row r="6" spans="1:24" x14ac:dyDescent="0.25">
      <c r="A6" s="11" t="s">
        <v>61</v>
      </c>
      <c r="B6" s="5">
        <f ca="1">INDIRECT("'報名表2'!D16")</f>
        <v>0</v>
      </c>
      <c r="C6" s="5">
        <f ca="1">INDIRECT("'報名表2'!I17")</f>
        <v>0</v>
      </c>
      <c r="D6" s="5">
        <f ca="1">INDIRECT("'報名表2'!D17")</f>
        <v>0</v>
      </c>
      <c r="E6" s="20">
        <f ca="1">INDIRECT("'報名表2'!D18")</f>
        <v>0</v>
      </c>
      <c r="F6" s="20">
        <f ca="1">INDIRECT("'報名表2'!I18")</f>
        <v>0</v>
      </c>
      <c r="G6" s="12">
        <f ca="1">IF(E6=E2,G2, )</f>
        <v>0</v>
      </c>
      <c r="H6" s="22"/>
      <c r="I6" s="21">
        <f ca="1">INDIRECT("'報名表2'!D19")</f>
        <v>0</v>
      </c>
      <c r="J6" s="20">
        <f ca="1">INDIRECT("'報名表2'!D38")*TRUE</f>
        <v>0</v>
      </c>
      <c r="K6" s="20">
        <f ca="1">INDIRECT("'報名表2'!F38")*TRUE</f>
        <v>0</v>
      </c>
      <c r="L6" s="20">
        <f ca="1">INDIRECT("'報名表2'!H38")*TRUE</f>
        <v>0</v>
      </c>
      <c r="M6" s="20">
        <f ca="1">INDIRECT("'報名表2'!J38")</f>
        <v>0</v>
      </c>
      <c r="N6" s="41" t="s">
        <v>84</v>
      </c>
      <c r="O6" s="41" t="s">
        <v>82</v>
      </c>
      <c r="P6" s="42" t="s">
        <v>82</v>
      </c>
      <c r="Q6" s="42" t="s">
        <v>82</v>
      </c>
      <c r="R6" s="41" t="s">
        <v>93</v>
      </c>
      <c r="S6" s="22"/>
      <c r="T6" s="41" t="s">
        <v>92</v>
      </c>
      <c r="U6" s="41" t="s">
        <v>92</v>
      </c>
      <c r="V6" s="41" t="s">
        <v>92</v>
      </c>
      <c r="W6" s="22"/>
      <c r="X6" s="41" t="s">
        <v>92</v>
      </c>
    </row>
    <row r="7" spans="1:24" x14ac:dyDescent="0.25">
      <c r="A7" s="11" t="s">
        <v>62</v>
      </c>
      <c r="B7" s="20">
        <f ca="1">INDIRECT("'報名表2'!D21")</f>
        <v>0</v>
      </c>
      <c r="C7" s="20">
        <f ca="1">INDIRECT("'報名表2'!I22")</f>
        <v>0</v>
      </c>
      <c r="D7" s="20">
        <f ca="1">INDIRECT("'報名表2'!D22")</f>
        <v>0</v>
      </c>
      <c r="E7" s="20">
        <f ca="1">INDIRECT("'報名表2'!D23")</f>
        <v>0</v>
      </c>
      <c r="F7" s="20">
        <f ca="1">INDIRECT("'報名表2'!I23")</f>
        <v>0</v>
      </c>
      <c r="G7" s="12">
        <f ca="1">IF(E7=E2,G2, )</f>
        <v>0</v>
      </c>
      <c r="H7" s="15"/>
      <c r="I7" s="21">
        <f ca="1">INDIRECT("'報名表2'!D24")</f>
        <v>0</v>
      </c>
      <c r="J7" s="20">
        <f ca="1">INDIRECT("'報名表2'!D39")*TRUE</f>
        <v>0</v>
      </c>
      <c r="K7" s="20">
        <f ca="1">INDIRECT("'報名表2'!F39")*TRUE</f>
        <v>0</v>
      </c>
      <c r="L7" s="20">
        <f ca="1">INDIRECT("'報名表2'!H39")*TRUE</f>
        <v>0</v>
      </c>
      <c r="M7" s="20">
        <f ca="1">INDIRECT("'報名表2'!J39")</f>
        <v>0</v>
      </c>
      <c r="N7" s="39" t="s">
        <v>82</v>
      </c>
      <c r="O7" s="39" t="s">
        <v>82</v>
      </c>
      <c r="P7" s="40" t="s">
        <v>82</v>
      </c>
      <c r="Q7" s="40" t="s">
        <v>82</v>
      </c>
      <c r="R7" s="39" t="s">
        <v>94</v>
      </c>
      <c r="S7" s="15"/>
      <c r="T7" s="39" t="s">
        <v>93</v>
      </c>
      <c r="U7" s="39" t="s">
        <v>93</v>
      </c>
      <c r="V7" s="39" t="s">
        <v>93</v>
      </c>
      <c r="W7" s="15"/>
      <c r="X7" s="39" t="s">
        <v>93</v>
      </c>
    </row>
    <row r="8" spans="1:24" x14ac:dyDescent="0.25">
      <c r="A8" s="11" t="s">
        <v>63</v>
      </c>
      <c r="B8" s="20">
        <f ca="1">INDIRECT("'報名表2'!D26")</f>
        <v>0</v>
      </c>
      <c r="C8" s="20">
        <f ca="1">INDIRECT("'報名表2'!I27")</f>
        <v>0</v>
      </c>
      <c r="D8" s="20">
        <f ca="1">INDIRECT("'報名表2'!D27")</f>
        <v>0</v>
      </c>
      <c r="E8" s="20">
        <f ca="1">INDIRECT("'報名表2'!D28")</f>
        <v>0</v>
      </c>
      <c r="F8" s="20">
        <f ca="1">INDIRECT("'報名表2'!I28")</f>
        <v>0</v>
      </c>
      <c r="G8" s="12">
        <f ca="1">IF(E8=E2,G2, )</f>
        <v>0</v>
      </c>
      <c r="H8" s="15"/>
      <c r="I8" s="21">
        <f ca="1">INDIRECT("'報名表2'!D29")</f>
        <v>0</v>
      </c>
      <c r="J8" s="20">
        <f ca="1">INDIRECT("'報名表2'!D40")*TRUE</f>
        <v>0</v>
      </c>
      <c r="K8" s="20">
        <f ca="1">INDIRECT("'報名表2'!F40")*TRUE</f>
        <v>0</v>
      </c>
      <c r="L8" s="20">
        <f ca="1">INDIRECT("'報名表2'!H40")*TRUE</f>
        <v>0</v>
      </c>
      <c r="M8" s="20">
        <f ca="1">INDIRECT("'報名表2'!J40")</f>
        <v>0</v>
      </c>
      <c r="N8" s="39" t="s">
        <v>82</v>
      </c>
      <c r="O8" s="39" t="s">
        <v>82</v>
      </c>
      <c r="P8" s="40" t="s">
        <v>83</v>
      </c>
      <c r="Q8" s="40" t="s">
        <v>82</v>
      </c>
      <c r="R8" s="39" t="s">
        <v>92</v>
      </c>
      <c r="S8" s="15"/>
      <c r="T8" s="39" t="s">
        <v>92</v>
      </c>
      <c r="U8" s="39" t="s">
        <v>92</v>
      </c>
      <c r="V8" s="39" t="s">
        <v>92</v>
      </c>
      <c r="W8" s="15"/>
      <c r="X8" s="39" t="s">
        <v>92</v>
      </c>
    </row>
    <row r="9" spans="1:24" x14ac:dyDescent="0.25">
      <c r="A9" s="11" t="s">
        <v>64</v>
      </c>
      <c r="B9" s="20">
        <f ca="1">INDIRECT("'報名表2'!D31")</f>
        <v>0</v>
      </c>
      <c r="C9" s="20">
        <f ca="1">INDIRECT("'報名表2'!I32")</f>
        <v>0</v>
      </c>
      <c r="D9" s="20">
        <f ca="1">INDIRECT("'報名表2'!D32")</f>
        <v>0</v>
      </c>
      <c r="E9" s="20">
        <f ca="1">INDIRECT("'報名表2'!D33")</f>
        <v>0</v>
      </c>
      <c r="F9" s="20">
        <f ca="1">INDIRECT("'報名表2'!I33")</f>
        <v>0</v>
      </c>
      <c r="G9" s="12">
        <f ca="1">IF(E9=E2,G2, )</f>
        <v>0</v>
      </c>
      <c r="H9" s="15"/>
      <c r="I9" s="21">
        <f ca="1">INDIRECT("'報名表2'!D34")</f>
        <v>0</v>
      </c>
      <c r="J9" s="20">
        <f ca="1">INDIRECT("'報名表2'!D41")*TRUE</f>
        <v>0</v>
      </c>
      <c r="K9" s="20">
        <f ca="1">INDIRECT("'報名表2'!F41")*TRUE</f>
        <v>0</v>
      </c>
      <c r="L9" s="20">
        <f ca="1">INDIRECT("'報名表2'!H41")*TRUE</f>
        <v>0</v>
      </c>
      <c r="M9" s="20">
        <f ca="1">INDIRECT("'報名表2'!J41")</f>
        <v>0</v>
      </c>
      <c r="N9" s="39" t="s">
        <v>82</v>
      </c>
      <c r="O9" s="39" t="s">
        <v>83</v>
      </c>
      <c r="P9" s="40" t="s">
        <v>82</v>
      </c>
      <c r="Q9" s="40" t="s">
        <v>82</v>
      </c>
      <c r="R9" s="39" t="s">
        <v>92</v>
      </c>
      <c r="S9" s="15"/>
      <c r="T9" s="39" t="s">
        <v>92</v>
      </c>
      <c r="U9" s="39" t="s">
        <v>92</v>
      </c>
      <c r="V9" s="39" t="s">
        <v>92</v>
      </c>
      <c r="W9" s="15"/>
      <c r="X9" s="39" t="s">
        <v>92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報名表1</vt:lpstr>
      <vt:lpstr>報名表2</vt:lpstr>
      <vt:lpstr>Statistics(隱藏)</vt:lpstr>
      <vt:lpstr>報名表1!Print_Area</vt:lpstr>
      <vt:lpstr>報名表2!Print_Area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Marketing-BartonHsieh謝翔仁</dc:creator>
  <cp:lastModifiedBy>Marketing-BartonHsieh謝翔仁</cp:lastModifiedBy>
  <cp:lastPrinted>2015-12-17T07:25:08Z</cp:lastPrinted>
  <dcterms:created xsi:type="dcterms:W3CDTF">2015-11-02T03:19:36Z</dcterms:created>
  <dcterms:modified xsi:type="dcterms:W3CDTF">2016-01-22T01:02:05Z</dcterms:modified>
</cp:coreProperties>
</file>